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PreviousPending_Collection" sheetId="1" r:id="rId1"/>
    <sheet name="Sheet1" sheetId="2" r:id="rId2"/>
  </sheets>
  <definedNames>
    <definedName name="_xlnm._FilterDatabase" localSheetId="0" hidden="1">PreviousPending_Collection!$A$1:$I$39</definedName>
  </definedNames>
  <calcPr calcId="144525"/>
</workbook>
</file>

<file path=xl/sharedStrings.xml><?xml version="1.0" encoding="utf-8"?>
<sst xmlns="http://schemas.openxmlformats.org/spreadsheetml/2006/main" count="276" uniqueCount="133">
  <si>
    <t>WayBill No.</t>
  </si>
  <si>
    <t>WayBill Type</t>
  </si>
  <si>
    <t>Bill Type</t>
  </si>
  <si>
    <t>Book Date</t>
  </si>
  <si>
    <t>Customer</t>
  </si>
  <si>
    <t>Charge To be Collected</t>
  </si>
  <si>
    <t>Received Amount</t>
  </si>
  <si>
    <t>Pending Amount</t>
  </si>
  <si>
    <t>06101422300960</t>
  </si>
  <si>
    <t>To-Pay</t>
  </si>
  <si>
    <t>DELIVERY</t>
  </si>
  <si>
    <t>03-Aug-2022</t>
  </si>
  <si>
    <t>TKM TYRE INDUSTREE</t>
  </si>
  <si>
    <t>upi no 221742833893 rs.1051/- dt 05.08.22</t>
  </si>
  <si>
    <t>01126722300406</t>
  </si>
  <si>
    <t>02-Aug-2022</t>
  </si>
  <si>
    <t>DIVINE MEDICS &amp; IMPEX</t>
  </si>
  <si>
    <t>upi 221685391895 04.08.22 rs.224/-</t>
  </si>
  <si>
    <t>06101422300986</t>
  </si>
  <si>
    <t>06-Aug-2022</t>
  </si>
  <si>
    <t>MR. SAKTHIVEL.</t>
  </si>
  <si>
    <t>upi 222149457011 rs.260/- 09.08.22</t>
  </si>
  <si>
    <t>10101722301119</t>
  </si>
  <si>
    <t>08-Aug-2022</t>
  </si>
  <si>
    <t>MARC ENTERPRISESPVT LTD</t>
  </si>
  <si>
    <t>upi no 222149401278 rs.299/- 09.08.22</t>
  </si>
  <si>
    <t>07103522300711</t>
  </si>
  <si>
    <t>25-Jul-2022</t>
  </si>
  <si>
    <t>MANOJ</t>
  </si>
  <si>
    <t>upi 221050047230 rs.650/- dt 29.07.22</t>
  </si>
  <si>
    <t>03123022300015</t>
  </si>
  <si>
    <t>18-Apr-2022</t>
  </si>
  <si>
    <t>JEYACHANDRAN INDUSTRIES PVT LTD</t>
  </si>
  <si>
    <t>TPFT0336592201 Rs.4633/- date: 12.08.22</t>
  </si>
  <si>
    <t>02100112301251</t>
  </si>
  <si>
    <t>Paid</t>
  </si>
  <si>
    <t>BOOKING</t>
  </si>
  <si>
    <t>30-Jul-2022</t>
  </si>
  <si>
    <t>V.KUMAR</t>
  </si>
  <si>
    <t>SPECIALTY MINERALS PVT LTD C/O SPB LTD,ERODE-638007,9958572820,</t>
  </si>
  <si>
    <t>06102422300194</t>
  </si>
  <si>
    <t>20-Jul-2022</t>
  </si>
  <si>
    <t>CARCREW TECHNOLOGY P LTD</t>
  </si>
  <si>
    <t>TVS BILLING</t>
  </si>
  <si>
    <t>07103522300748</t>
  </si>
  <si>
    <t>EVEREADY INDUSTRIES INDIA LIMITED</t>
  </si>
  <si>
    <t>EVEREADY BILLING</t>
  </si>
  <si>
    <t>01102322300756</t>
  </si>
  <si>
    <t>ASM Marketing Pvt Ltd</t>
  </si>
  <si>
    <t>CASH REMITTED rS.31958/- DATE: 11.08.22</t>
  </si>
  <si>
    <t>02100112301249</t>
  </si>
  <si>
    <t>NSD DISPLAY SOLITIONS</t>
  </si>
  <si>
    <t>02100112301295</t>
  </si>
  <si>
    <t>SENTHIL KUMAR</t>
  </si>
  <si>
    <t>02100112301353</t>
  </si>
  <si>
    <t>S Melvin Bharath</t>
  </si>
  <si>
    <t>03100022302230</t>
  </si>
  <si>
    <t>29-Jun-2022</t>
  </si>
  <si>
    <t>DIVYASHRI LOGISTICAS INDIA</t>
  </si>
  <si>
    <t>03100022303269</t>
  </si>
  <si>
    <t>21-Jul-2022</t>
  </si>
  <si>
    <t>03100022303976</t>
  </si>
  <si>
    <t>05-Aug-2022</t>
  </si>
  <si>
    <t>03104622300104</t>
  </si>
  <si>
    <t>giri&amp;co (tan tea)</t>
  </si>
  <si>
    <t>03109822300427</t>
  </si>
  <si>
    <t>27-Jul-2022</t>
  </si>
  <si>
    <t>chennai power technology</t>
  </si>
  <si>
    <t>03123122300681</t>
  </si>
  <si>
    <t>NIRMALA AGRO SERRVICE</t>
  </si>
  <si>
    <t>03127322300020</t>
  </si>
  <si>
    <t>28-Jul-2022</t>
  </si>
  <si>
    <t>NALLI SILK SAREES</t>
  </si>
  <si>
    <t>05111522301088</t>
  </si>
  <si>
    <t>UPHEALTHY MEDICAL DEVICE.PVT</t>
  </si>
  <si>
    <t>06100522301659</t>
  </si>
  <si>
    <t>BASKARAN</t>
  </si>
  <si>
    <t>06101422300908</t>
  </si>
  <si>
    <t>NISHAD</t>
  </si>
  <si>
    <t>06106722300624</t>
  </si>
  <si>
    <t>sri siva sakthi oil traders</t>
  </si>
  <si>
    <t>06106722300645</t>
  </si>
  <si>
    <t>29-Jul-2022</t>
  </si>
  <si>
    <t>SAI SAMPORNA ORGANICS</t>
  </si>
  <si>
    <t>06106722300658</t>
  </si>
  <si>
    <t>NATARAJAN N</t>
  </si>
  <si>
    <t>07105022301829</t>
  </si>
  <si>
    <t>26-Jul-2022</t>
  </si>
  <si>
    <t>sarAVANA STORES PATHIRAK</t>
  </si>
  <si>
    <t>07115922300134</t>
  </si>
  <si>
    <t>22-Jul-2022</t>
  </si>
  <si>
    <t>T.R Traders</t>
  </si>
  <si>
    <t>09121822300157</t>
  </si>
  <si>
    <t>YUVASRI TRADITIONAL SHOP-(SURESH)</t>
  </si>
  <si>
    <t>10101722301051</t>
  </si>
  <si>
    <t>rightangle properties</t>
  </si>
  <si>
    <t>10105622300186</t>
  </si>
  <si>
    <t>Natrajan s</t>
  </si>
  <si>
    <t>10120722300098</t>
  </si>
  <si>
    <t>HARIMA FOODS</t>
  </si>
  <si>
    <t>10124722300349</t>
  </si>
  <si>
    <t>AALAYA FOOD PRODUCTS</t>
  </si>
  <si>
    <t>10127022300133</t>
  </si>
  <si>
    <t>KONDRAI.</t>
  </si>
  <si>
    <t>09121822300166</t>
  </si>
  <si>
    <t>04-Aug-2022</t>
  </si>
  <si>
    <t>N SELVAMUTHU KUMARAN</t>
  </si>
  <si>
    <t>09121822300169</t>
  </si>
  <si>
    <t>SRI VARI ENTERPRISESS</t>
  </si>
  <si>
    <t>10106022300835</t>
  </si>
  <si>
    <t>n.m.v. plastics</t>
  </si>
  <si>
    <t>03100022304016</t>
  </si>
  <si>
    <t>From Account:309004225472</t>
  </si>
  <si>
    <t>Reference No:0811131458</t>
  </si>
  <si>
    <t>To Account:VAPONPU000249</t>
  </si>
  <si>
    <t>Payee Nickname:chennai hub dccs</t>
  </si>
  <si>
    <t>Amount:₹31,958</t>
  </si>
  <si>
    <t>Transaction Date:11 Aug, 2022 (Today)</t>
  </si>
  <si>
    <t xml:space="preserve">upi no 221742833893 rs.1051/- dt 05.08.22 </t>
  </si>
  <si>
    <t>02100112301400</t>
  </si>
  <si>
    <t>11-Aug-2022</t>
  </si>
  <si>
    <t>SULAIMAN ARAKKONAM</t>
  </si>
  <si>
    <t>06107522300256</t>
  </si>
  <si>
    <t>04-Jun-2022</t>
  </si>
  <si>
    <t>N.RANGA RAO &amp;  SONS PVT TLD</t>
  </si>
  <si>
    <t>08104822200150</t>
  </si>
  <si>
    <t>05-Feb-2022</t>
  </si>
  <si>
    <t>USHA INTERNATATIONAL</t>
  </si>
  <si>
    <t>09101822200281</t>
  </si>
  <si>
    <t>23-Feb-2022</t>
  </si>
  <si>
    <t>luminous powear technoogies</t>
  </si>
  <si>
    <t>10106022300412</t>
  </si>
  <si>
    <t>ELETROTECH ENGINEERS</t>
  </si>
</sst>
</file>

<file path=xl/styles.xml><?xml version="1.0" encoding="utf-8"?>
<styleSheet xmlns="http://schemas.openxmlformats.org/spreadsheetml/2006/main">
  <numFmts count="4">
    <numFmt numFmtId="176" formatCode="_ &quot;₹&quot;* #,##0.00_ ;_ &quot;₹&quot;* \-#,##0.00_ ;_ &quot;₹&quot;* &quot;-&quot;??_ ;_ @_ "/>
    <numFmt numFmtId="177" formatCode="_ &quot;₹&quot;* #,##0_ ;_ &quot;₹&quot;* \-#,##0_ ;_ &quot;₹&quot;* &quot;-&quot;_ ;_ @_ "/>
    <numFmt numFmtId="178" formatCode="_ * #,##0_ ;_ * \-#,##0_ ;_ * &quot;-&quot;_ ;_ @_ "/>
    <numFmt numFmtId="179" formatCode="_ * #,##0.00_ ;_ * \-#,##0.00_ ;_ * &quot;-&quot;??_ ;_ @_ "/>
  </numFmts>
  <fonts count="25">
    <font>
      <sz val="12"/>
      <color theme="1"/>
      <name val="Calibri"/>
      <charset val="134"/>
      <scheme val="minor"/>
    </font>
    <font>
      <sz val="12"/>
      <name val="Calibri"/>
      <charset val="134"/>
      <scheme val="minor"/>
    </font>
    <font>
      <sz val="12"/>
      <color rgb="FF7030A0"/>
      <name val="Calibri"/>
      <charset val="134"/>
      <scheme val="minor"/>
    </font>
    <font>
      <sz val="12"/>
      <color rgb="FFFF0000"/>
      <name val="Calibri"/>
      <charset val="134"/>
      <scheme val="minor"/>
    </font>
    <font>
      <b/>
      <sz val="12"/>
      <color rgb="FF7030A0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7" fillId="10" borderId="0" applyNumberFormat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12" borderId="3" applyNumberFormat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5" fillId="11" borderId="1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21" borderId="6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6" fillId="18" borderId="4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4" fillId="18" borderId="6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</cellStyleXfs>
  <cellXfs count="12">
    <xf numFmtId="0" fontId="0" fillId="0" borderId="0" xfId="0" applyNumberFormat="1"/>
    <xf numFmtId="0" fontId="0" fillId="0" borderId="0" xfId="0" applyNumberFormat="1" applyFont="1" applyFill="1" applyAlignment="1"/>
    <xf numFmtId="0" fontId="0" fillId="2" borderId="0" xfId="0" applyNumberFormat="1" applyFont="1" applyFill="1" applyAlignment="1"/>
    <xf numFmtId="0" fontId="1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3" borderId="0" xfId="0" applyNumberFormat="1" applyFont="1" applyFill="1" applyAlignment="1">
      <alignment horizontal="left" vertical="center"/>
    </xf>
    <xf numFmtId="0" fontId="0" fillId="0" borderId="0" xfId="0" applyNumberFormat="1" applyFont="1" applyAlignment="1">
      <alignment horizontal="left" vertical="center"/>
    </xf>
    <xf numFmtId="0" fontId="4" fillId="4" borderId="0" xfId="0" applyNumberFormat="1" applyFont="1" applyFill="1" applyAlignment="1">
      <alignment horizontal="left" vertical="center"/>
    </xf>
    <xf numFmtId="0" fontId="0" fillId="5" borderId="0" xfId="0" applyNumberFormat="1" applyFont="1" applyFill="1" applyAlignment="1">
      <alignment horizontal="left" vertical="center"/>
    </xf>
    <xf numFmtId="0" fontId="1" fillId="5" borderId="0" xfId="0" applyNumberFormat="1" applyFont="1" applyFill="1" applyAlignment="1">
      <alignment horizontal="left" vertical="center"/>
    </xf>
    <xf numFmtId="0" fontId="0" fillId="0" borderId="0" xfId="0" applyNumberFormat="1" applyFont="1" applyFill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2">
    <dxf>
      <font>
        <color rgb="FF7030A0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162560</xdr:colOff>
      <xdr:row>46</xdr:row>
      <xdr:rowOff>174625</xdr:rowOff>
    </xdr:from>
    <xdr:to>
      <xdr:col>4</xdr:col>
      <xdr:colOff>1547495</xdr:colOff>
      <xdr:row>54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560" y="9375775"/>
          <a:ext cx="5156835" cy="15398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2"/>
  <sheetViews>
    <sheetView tabSelected="1" workbookViewId="0">
      <selection activeCell="E68" sqref="E68"/>
    </sheetView>
  </sheetViews>
  <sheetFormatPr defaultColWidth="9" defaultRowHeight="15.75"/>
  <cols>
    <col min="1" max="1" width="16" style="7" customWidth="1"/>
    <col min="2" max="2" width="12.25" style="7" customWidth="1"/>
    <col min="3" max="3" width="9.25" style="7" customWidth="1"/>
    <col min="4" max="4" width="12" style="7" customWidth="1"/>
    <col min="5" max="5" width="26.875" style="7" customWidth="1"/>
    <col min="6" max="6" width="8.125" style="7" customWidth="1"/>
    <col min="7" max="7" width="7.75" style="7" customWidth="1"/>
    <col min="8" max="8" width="40.875" style="7" customWidth="1"/>
    <col min="9" max="16384" width="9" style="7"/>
  </cols>
  <sheetData>
    <row r="1" spans="1:8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</row>
    <row r="2" spans="1:8">
      <c r="A2" s="4" t="s">
        <v>8</v>
      </c>
      <c r="B2" s="4" t="s">
        <v>9</v>
      </c>
      <c r="C2" s="4" t="s">
        <v>10</v>
      </c>
      <c r="D2" s="4" t="s">
        <v>11</v>
      </c>
      <c r="E2" s="4" t="s">
        <v>12</v>
      </c>
      <c r="F2" s="4">
        <v>1051</v>
      </c>
      <c r="G2" s="4">
        <v>1051</v>
      </c>
      <c r="H2" s="4" t="s">
        <v>13</v>
      </c>
    </row>
    <row r="3" spans="1:8">
      <c r="A3" s="4" t="s">
        <v>14</v>
      </c>
      <c r="B3" s="4" t="s">
        <v>9</v>
      </c>
      <c r="C3" s="4" t="s">
        <v>10</v>
      </c>
      <c r="D3" s="4" t="s">
        <v>15</v>
      </c>
      <c r="E3" s="4" t="s">
        <v>16</v>
      </c>
      <c r="F3" s="4">
        <v>224</v>
      </c>
      <c r="G3" s="4">
        <v>224</v>
      </c>
      <c r="H3" s="4" t="s">
        <v>17</v>
      </c>
    </row>
    <row r="4" spans="1:8">
      <c r="A4" s="4" t="s">
        <v>18</v>
      </c>
      <c r="B4" s="4" t="s">
        <v>9</v>
      </c>
      <c r="C4" s="4" t="s">
        <v>10</v>
      </c>
      <c r="D4" s="4" t="s">
        <v>19</v>
      </c>
      <c r="E4" s="4" t="s">
        <v>20</v>
      </c>
      <c r="F4" s="4">
        <v>260</v>
      </c>
      <c r="G4" s="4">
        <v>260</v>
      </c>
      <c r="H4" s="4" t="s">
        <v>21</v>
      </c>
    </row>
    <row r="5" spans="1:8">
      <c r="A5" s="4" t="s">
        <v>22</v>
      </c>
      <c r="B5" s="4" t="s">
        <v>9</v>
      </c>
      <c r="C5" s="4" t="s">
        <v>10</v>
      </c>
      <c r="D5" s="4" t="s">
        <v>23</v>
      </c>
      <c r="E5" s="4" t="s">
        <v>24</v>
      </c>
      <c r="F5" s="4">
        <v>299</v>
      </c>
      <c r="G5" s="4">
        <v>299</v>
      </c>
      <c r="H5" s="4" t="s">
        <v>25</v>
      </c>
    </row>
    <row r="6" spans="1:8">
      <c r="A6" s="4" t="s">
        <v>26</v>
      </c>
      <c r="B6" s="4" t="s">
        <v>9</v>
      </c>
      <c r="C6" s="4" t="s">
        <v>10</v>
      </c>
      <c r="D6" s="4" t="s">
        <v>27</v>
      </c>
      <c r="E6" s="4" t="s">
        <v>28</v>
      </c>
      <c r="F6" s="4">
        <v>650</v>
      </c>
      <c r="G6" s="4">
        <v>650</v>
      </c>
      <c r="H6" s="4" t="s">
        <v>29</v>
      </c>
    </row>
    <row r="7" spans="1:9">
      <c r="A7" s="8" t="s">
        <v>30</v>
      </c>
      <c r="B7" s="8" t="s">
        <v>9</v>
      </c>
      <c r="C7" s="8" t="s">
        <v>10</v>
      </c>
      <c r="D7" s="8" t="s">
        <v>31</v>
      </c>
      <c r="E7" s="8" t="s">
        <v>32</v>
      </c>
      <c r="F7" s="8">
        <v>4632.32</v>
      </c>
      <c r="G7" s="8">
        <v>4632.32</v>
      </c>
      <c r="H7" s="8" t="s">
        <v>33</v>
      </c>
      <c r="I7" s="6"/>
    </row>
    <row r="8" spans="1:8">
      <c r="A8" s="5" t="s">
        <v>34</v>
      </c>
      <c r="B8" s="5" t="s">
        <v>35</v>
      </c>
      <c r="C8" s="5" t="s">
        <v>36</v>
      </c>
      <c r="D8" s="5" t="s">
        <v>37</v>
      </c>
      <c r="E8" s="5" t="s">
        <v>38</v>
      </c>
      <c r="F8" s="5">
        <v>280</v>
      </c>
      <c r="G8" s="5">
        <v>280</v>
      </c>
      <c r="H8" s="5" t="s">
        <v>39</v>
      </c>
    </row>
    <row r="9" spans="1:8">
      <c r="A9" s="5" t="s">
        <v>40</v>
      </c>
      <c r="B9" s="5" t="s">
        <v>9</v>
      </c>
      <c r="C9" s="5" t="s">
        <v>10</v>
      </c>
      <c r="D9" s="5" t="s">
        <v>41</v>
      </c>
      <c r="E9" s="5" t="s">
        <v>42</v>
      </c>
      <c r="F9" s="5">
        <v>350</v>
      </c>
      <c r="G9" s="5">
        <v>350</v>
      </c>
      <c r="H9" s="5" t="s">
        <v>43</v>
      </c>
    </row>
    <row r="10" spans="1:8">
      <c r="A10" s="5" t="s">
        <v>44</v>
      </c>
      <c r="B10" s="5" t="s">
        <v>9</v>
      </c>
      <c r="C10" s="5" t="s">
        <v>10</v>
      </c>
      <c r="D10" s="5" t="s">
        <v>37</v>
      </c>
      <c r="E10" s="5" t="s">
        <v>45</v>
      </c>
      <c r="F10" s="5">
        <v>360</v>
      </c>
      <c r="G10" s="5">
        <v>360</v>
      </c>
      <c r="H10" s="5" t="s">
        <v>46</v>
      </c>
    </row>
    <row r="11" spans="1:9">
      <c r="A11" s="7" t="s">
        <v>47</v>
      </c>
      <c r="B11" s="7" t="s">
        <v>9</v>
      </c>
      <c r="C11" s="7" t="s">
        <v>10</v>
      </c>
      <c r="D11" s="7" t="s">
        <v>37</v>
      </c>
      <c r="E11" s="7" t="s">
        <v>48</v>
      </c>
      <c r="F11" s="9">
        <v>2754</v>
      </c>
      <c r="G11" s="7">
        <v>2754</v>
      </c>
      <c r="H11" s="7" t="s">
        <v>49</v>
      </c>
      <c r="I11" s="9">
        <v>2754</v>
      </c>
    </row>
    <row r="12" spans="1:9">
      <c r="A12" s="7" t="s">
        <v>50</v>
      </c>
      <c r="B12" s="7" t="s">
        <v>35</v>
      </c>
      <c r="C12" s="7" t="s">
        <v>36</v>
      </c>
      <c r="D12" s="7" t="s">
        <v>37</v>
      </c>
      <c r="E12" s="7" t="s">
        <v>51</v>
      </c>
      <c r="F12" s="9">
        <v>420</v>
      </c>
      <c r="G12" s="7">
        <v>420</v>
      </c>
      <c r="H12" s="7" t="s">
        <v>49</v>
      </c>
      <c r="I12" s="9">
        <v>420</v>
      </c>
    </row>
    <row r="13" spans="1:9">
      <c r="A13" s="7" t="s">
        <v>52</v>
      </c>
      <c r="B13" s="7" t="s">
        <v>35</v>
      </c>
      <c r="C13" s="7" t="s">
        <v>36</v>
      </c>
      <c r="D13" s="7" t="s">
        <v>15</v>
      </c>
      <c r="E13" s="7" t="s">
        <v>53</v>
      </c>
      <c r="F13" s="9">
        <v>2724</v>
      </c>
      <c r="G13" s="7">
        <v>2724</v>
      </c>
      <c r="H13" s="7" t="s">
        <v>49</v>
      </c>
      <c r="I13" s="9">
        <v>2724</v>
      </c>
    </row>
    <row r="14" spans="1:9">
      <c r="A14" s="7" t="s">
        <v>54</v>
      </c>
      <c r="B14" s="7" t="s">
        <v>35</v>
      </c>
      <c r="C14" s="7" t="s">
        <v>36</v>
      </c>
      <c r="D14" s="7" t="s">
        <v>23</v>
      </c>
      <c r="E14" s="7" t="s">
        <v>55</v>
      </c>
      <c r="F14" s="9">
        <v>491</v>
      </c>
      <c r="G14" s="7">
        <v>491</v>
      </c>
      <c r="H14" s="7" t="s">
        <v>49</v>
      </c>
      <c r="I14" s="9">
        <v>491</v>
      </c>
    </row>
    <row r="15" s="3" customFormat="1" spans="1:9">
      <c r="A15" s="7" t="s">
        <v>56</v>
      </c>
      <c r="B15" s="7" t="s">
        <v>9</v>
      </c>
      <c r="C15" s="7" t="s">
        <v>10</v>
      </c>
      <c r="D15" s="7" t="s">
        <v>57</v>
      </c>
      <c r="E15" s="7" t="s">
        <v>58</v>
      </c>
      <c r="F15" s="9">
        <v>296</v>
      </c>
      <c r="G15" s="7">
        <v>296</v>
      </c>
      <c r="H15" s="7" t="s">
        <v>49</v>
      </c>
      <c r="I15" s="9">
        <v>296</v>
      </c>
    </row>
    <row r="16" spans="1:9">
      <c r="A16" s="7" t="s">
        <v>59</v>
      </c>
      <c r="B16" s="7" t="s">
        <v>9</v>
      </c>
      <c r="C16" s="7" t="s">
        <v>10</v>
      </c>
      <c r="D16" s="7" t="s">
        <v>60</v>
      </c>
      <c r="E16" s="7" t="s">
        <v>58</v>
      </c>
      <c r="F16" s="9">
        <v>1350</v>
      </c>
      <c r="G16" s="7">
        <v>1350</v>
      </c>
      <c r="H16" s="7" t="s">
        <v>49</v>
      </c>
      <c r="I16" s="9">
        <v>1350</v>
      </c>
    </row>
    <row r="17" spans="1:9">
      <c r="A17" s="7" t="s">
        <v>61</v>
      </c>
      <c r="B17" s="7" t="s">
        <v>9</v>
      </c>
      <c r="C17" s="7" t="s">
        <v>10</v>
      </c>
      <c r="D17" s="7" t="s">
        <v>62</v>
      </c>
      <c r="E17" s="7" t="s">
        <v>58</v>
      </c>
      <c r="F17" s="9">
        <v>156</v>
      </c>
      <c r="G17" s="7">
        <v>156</v>
      </c>
      <c r="H17" s="7" t="s">
        <v>49</v>
      </c>
      <c r="I17" s="9">
        <v>156</v>
      </c>
    </row>
    <row r="18" s="4" customFormat="1" spans="1:9">
      <c r="A18" s="7" t="s">
        <v>63</v>
      </c>
      <c r="B18" s="7" t="s">
        <v>9</v>
      </c>
      <c r="C18" s="7" t="s">
        <v>10</v>
      </c>
      <c r="D18" s="7" t="s">
        <v>27</v>
      </c>
      <c r="E18" s="7" t="s">
        <v>64</v>
      </c>
      <c r="F18" s="9">
        <v>1100</v>
      </c>
      <c r="G18" s="7">
        <v>1100</v>
      </c>
      <c r="H18" s="7" t="s">
        <v>49</v>
      </c>
      <c r="I18" s="9">
        <v>1100</v>
      </c>
    </row>
    <row r="19" spans="1:9">
      <c r="A19" s="7" t="s">
        <v>65</v>
      </c>
      <c r="B19" s="7" t="s">
        <v>9</v>
      </c>
      <c r="C19" s="7" t="s">
        <v>10</v>
      </c>
      <c r="D19" s="7" t="s">
        <v>66</v>
      </c>
      <c r="E19" s="7" t="s">
        <v>67</v>
      </c>
      <c r="F19" s="9">
        <v>1373</v>
      </c>
      <c r="G19" s="7">
        <v>1373</v>
      </c>
      <c r="H19" s="7" t="s">
        <v>49</v>
      </c>
      <c r="I19" s="9">
        <v>1373</v>
      </c>
    </row>
    <row r="20" spans="1:9">
      <c r="A20" s="7" t="s">
        <v>68</v>
      </c>
      <c r="B20" s="7" t="s">
        <v>9</v>
      </c>
      <c r="C20" s="7" t="s">
        <v>10</v>
      </c>
      <c r="D20" s="7" t="s">
        <v>15</v>
      </c>
      <c r="E20" s="7" t="s">
        <v>69</v>
      </c>
      <c r="F20" s="9">
        <v>1829</v>
      </c>
      <c r="G20" s="7">
        <v>1829</v>
      </c>
      <c r="H20" s="7" t="s">
        <v>49</v>
      </c>
      <c r="I20" s="9">
        <v>1829</v>
      </c>
    </row>
    <row r="21" spans="1:9">
      <c r="A21" s="7" t="s">
        <v>70</v>
      </c>
      <c r="B21" s="7" t="s">
        <v>9</v>
      </c>
      <c r="C21" s="7" t="s">
        <v>10</v>
      </c>
      <c r="D21" s="7" t="s">
        <v>71</v>
      </c>
      <c r="E21" s="7" t="s">
        <v>72</v>
      </c>
      <c r="F21" s="9">
        <v>3352</v>
      </c>
      <c r="G21" s="7">
        <v>3352</v>
      </c>
      <c r="H21" s="7" t="s">
        <v>49</v>
      </c>
      <c r="I21" s="9">
        <v>3352</v>
      </c>
    </row>
    <row r="22" spans="1:9">
      <c r="A22" s="3" t="s">
        <v>73</v>
      </c>
      <c r="B22" s="3" t="s">
        <v>9</v>
      </c>
      <c r="C22" s="3" t="s">
        <v>10</v>
      </c>
      <c r="D22" s="3" t="s">
        <v>15</v>
      </c>
      <c r="E22" s="3" t="s">
        <v>74</v>
      </c>
      <c r="F22" s="10">
        <v>225</v>
      </c>
      <c r="G22" s="3">
        <v>225</v>
      </c>
      <c r="H22" s="7" t="s">
        <v>49</v>
      </c>
      <c r="I22" s="10">
        <v>225</v>
      </c>
    </row>
    <row r="23" spans="1:9">
      <c r="A23" s="7" t="s">
        <v>75</v>
      </c>
      <c r="B23" s="7" t="s">
        <v>9</v>
      </c>
      <c r="C23" s="7" t="s">
        <v>10</v>
      </c>
      <c r="D23" s="7" t="s">
        <v>60</v>
      </c>
      <c r="E23" s="7" t="s">
        <v>76</v>
      </c>
      <c r="F23" s="9">
        <v>3952</v>
      </c>
      <c r="G23" s="7">
        <v>3952</v>
      </c>
      <c r="H23" s="7" t="s">
        <v>49</v>
      </c>
      <c r="I23" s="9">
        <v>3952</v>
      </c>
    </row>
    <row r="24" spans="1:9">
      <c r="A24" s="7" t="s">
        <v>77</v>
      </c>
      <c r="B24" s="7" t="s">
        <v>9</v>
      </c>
      <c r="C24" s="7" t="s">
        <v>10</v>
      </c>
      <c r="D24" s="7" t="s">
        <v>27</v>
      </c>
      <c r="E24" s="7" t="s">
        <v>78</v>
      </c>
      <c r="F24" s="9">
        <v>700</v>
      </c>
      <c r="G24" s="7">
        <v>700</v>
      </c>
      <c r="H24" s="7" t="s">
        <v>49</v>
      </c>
      <c r="I24" s="9">
        <v>700</v>
      </c>
    </row>
    <row r="25" spans="1:9">
      <c r="A25" s="7" t="s">
        <v>79</v>
      </c>
      <c r="B25" s="7" t="s">
        <v>9</v>
      </c>
      <c r="C25" s="7" t="s">
        <v>10</v>
      </c>
      <c r="D25" s="7" t="s">
        <v>27</v>
      </c>
      <c r="E25" s="7" t="s">
        <v>80</v>
      </c>
      <c r="F25" s="9">
        <v>1220</v>
      </c>
      <c r="G25" s="7">
        <v>1220</v>
      </c>
      <c r="H25" s="7" t="s">
        <v>49</v>
      </c>
      <c r="I25" s="9">
        <v>1220</v>
      </c>
    </row>
    <row r="26" spans="1:9">
      <c r="A26" s="7" t="s">
        <v>81</v>
      </c>
      <c r="B26" s="7" t="s">
        <v>9</v>
      </c>
      <c r="C26" s="7" t="s">
        <v>10</v>
      </c>
      <c r="D26" s="7" t="s">
        <v>82</v>
      </c>
      <c r="E26" s="7" t="s">
        <v>83</v>
      </c>
      <c r="F26" s="9">
        <v>300</v>
      </c>
      <c r="G26" s="7">
        <v>300</v>
      </c>
      <c r="H26" s="7" t="s">
        <v>49</v>
      </c>
      <c r="I26" s="9">
        <v>300</v>
      </c>
    </row>
    <row r="27" spans="1:9">
      <c r="A27" s="7" t="s">
        <v>84</v>
      </c>
      <c r="B27" s="7" t="s">
        <v>9</v>
      </c>
      <c r="C27" s="7" t="s">
        <v>10</v>
      </c>
      <c r="D27" s="7" t="s">
        <v>37</v>
      </c>
      <c r="E27" s="7" t="s">
        <v>85</v>
      </c>
      <c r="F27" s="9">
        <v>390</v>
      </c>
      <c r="G27" s="7">
        <v>390</v>
      </c>
      <c r="H27" s="7" t="s">
        <v>49</v>
      </c>
      <c r="I27" s="9">
        <v>390</v>
      </c>
    </row>
    <row r="28" s="4" customFormat="1" spans="1:9">
      <c r="A28" s="7" t="s">
        <v>86</v>
      </c>
      <c r="B28" s="7" t="s">
        <v>9</v>
      </c>
      <c r="C28" s="7" t="s">
        <v>10</v>
      </c>
      <c r="D28" s="7" t="s">
        <v>87</v>
      </c>
      <c r="E28" s="7" t="s">
        <v>88</v>
      </c>
      <c r="F28" s="9">
        <v>700</v>
      </c>
      <c r="G28" s="7">
        <v>700</v>
      </c>
      <c r="H28" s="7" t="s">
        <v>49</v>
      </c>
      <c r="I28" s="9">
        <v>700</v>
      </c>
    </row>
    <row r="29" spans="1:9">
      <c r="A29" s="7" t="s">
        <v>89</v>
      </c>
      <c r="B29" s="7" t="s">
        <v>9</v>
      </c>
      <c r="C29" s="7" t="s">
        <v>10</v>
      </c>
      <c r="D29" s="7" t="s">
        <v>90</v>
      </c>
      <c r="E29" s="7" t="s">
        <v>91</v>
      </c>
      <c r="F29" s="9">
        <v>1500</v>
      </c>
      <c r="G29" s="7">
        <v>1500</v>
      </c>
      <c r="H29" s="7" t="s">
        <v>49</v>
      </c>
      <c r="I29" s="9">
        <v>1500</v>
      </c>
    </row>
    <row r="30" s="5" customFormat="1" spans="1:9">
      <c r="A30" s="7" t="s">
        <v>92</v>
      </c>
      <c r="B30" s="7" t="s">
        <v>9</v>
      </c>
      <c r="C30" s="7" t="s">
        <v>10</v>
      </c>
      <c r="D30" s="7" t="s">
        <v>27</v>
      </c>
      <c r="E30" s="7" t="s">
        <v>93</v>
      </c>
      <c r="F30" s="9">
        <v>827</v>
      </c>
      <c r="G30" s="7">
        <v>827</v>
      </c>
      <c r="H30" s="7" t="s">
        <v>49</v>
      </c>
      <c r="I30" s="9">
        <v>827</v>
      </c>
    </row>
    <row r="31" spans="1:9">
      <c r="A31" s="7" t="s">
        <v>94</v>
      </c>
      <c r="B31" s="7" t="s">
        <v>9</v>
      </c>
      <c r="C31" s="7" t="s">
        <v>10</v>
      </c>
      <c r="D31" s="7" t="s">
        <v>82</v>
      </c>
      <c r="E31" s="7" t="s">
        <v>95</v>
      </c>
      <c r="F31" s="9">
        <v>819</v>
      </c>
      <c r="G31" s="7">
        <v>819</v>
      </c>
      <c r="H31" s="7" t="s">
        <v>49</v>
      </c>
      <c r="I31" s="9">
        <v>819</v>
      </c>
    </row>
    <row r="32" s="5" customFormat="1" spans="1:9">
      <c r="A32" s="7" t="s">
        <v>96</v>
      </c>
      <c r="B32" s="7" t="s">
        <v>9</v>
      </c>
      <c r="C32" s="7" t="s">
        <v>10</v>
      </c>
      <c r="D32" s="7" t="s">
        <v>15</v>
      </c>
      <c r="E32" s="7" t="s">
        <v>97</v>
      </c>
      <c r="F32" s="9">
        <v>123</v>
      </c>
      <c r="G32" s="7">
        <v>123</v>
      </c>
      <c r="H32" s="7" t="s">
        <v>49</v>
      </c>
      <c r="I32" s="9">
        <v>123</v>
      </c>
    </row>
    <row r="33" spans="1:9">
      <c r="A33" s="7" t="s">
        <v>98</v>
      </c>
      <c r="B33" s="7" t="s">
        <v>9</v>
      </c>
      <c r="C33" s="7" t="s">
        <v>10</v>
      </c>
      <c r="D33" s="7" t="s">
        <v>66</v>
      </c>
      <c r="E33" s="7" t="s">
        <v>99</v>
      </c>
      <c r="F33" s="9">
        <v>1000</v>
      </c>
      <c r="G33" s="7">
        <v>1000</v>
      </c>
      <c r="H33" s="7" t="s">
        <v>49</v>
      </c>
      <c r="I33" s="9">
        <v>1000</v>
      </c>
    </row>
    <row r="34" s="5" customFormat="1" spans="1:9">
      <c r="A34" s="7" t="s">
        <v>100</v>
      </c>
      <c r="B34" s="7" t="s">
        <v>9</v>
      </c>
      <c r="C34" s="7" t="s">
        <v>10</v>
      </c>
      <c r="D34" s="7" t="s">
        <v>11</v>
      </c>
      <c r="E34" s="7" t="s">
        <v>101</v>
      </c>
      <c r="F34" s="9">
        <v>457</v>
      </c>
      <c r="G34" s="7">
        <v>457</v>
      </c>
      <c r="H34" s="7" t="s">
        <v>49</v>
      </c>
      <c r="I34" s="9">
        <v>457</v>
      </c>
    </row>
    <row r="35" s="4" customFormat="1" spans="1:9">
      <c r="A35" s="7" t="s">
        <v>102</v>
      </c>
      <c r="B35" s="7" t="s">
        <v>9</v>
      </c>
      <c r="C35" s="7" t="s">
        <v>10</v>
      </c>
      <c r="D35" s="7" t="s">
        <v>82</v>
      </c>
      <c r="E35" s="7" t="s">
        <v>103</v>
      </c>
      <c r="F35" s="9">
        <v>579</v>
      </c>
      <c r="G35" s="7">
        <v>579</v>
      </c>
      <c r="H35" s="7" t="s">
        <v>49</v>
      </c>
      <c r="I35" s="9">
        <v>579</v>
      </c>
    </row>
    <row r="36" s="4" customFormat="1" spans="1:9">
      <c r="A36" s="7" t="s">
        <v>104</v>
      </c>
      <c r="B36" s="7" t="s">
        <v>9</v>
      </c>
      <c r="C36" s="7" t="s">
        <v>10</v>
      </c>
      <c r="D36" s="7" t="s">
        <v>105</v>
      </c>
      <c r="E36" s="7" t="s">
        <v>106</v>
      </c>
      <c r="F36" s="9">
        <v>329</v>
      </c>
      <c r="G36" s="7">
        <v>329</v>
      </c>
      <c r="H36" s="7" t="s">
        <v>49</v>
      </c>
      <c r="I36" s="9">
        <v>329</v>
      </c>
    </row>
    <row r="37" spans="1:9">
      <c r="A37" s="7" t="s">
        <v>107</v>
      </c>
      <c r="B37" s="7" t="s">
        <v>9</v>
      </c>
      <c r="C37" s="7" t="s">
        <v>10</v>
      </c>
      <c r="D37" s="7" t="s">
        <v>62</v>
      </c>
      <c r="E37" s="7" t="s">
        <v>108</v>
      </c>
      <c r="F37" s="9">
        <v>400</v>
      </c>
      <c r="G37" s="7">
        <v>400</v>
      </c>
      <c r="H37" s="7" t="s">
        <v>49</v>
      </c>
      <c r="I37" s="9">
        <v>400</v>
      </c>
    </row>
    <row r="38" spans="1:9">
      <c r="A38" s="7" t="s">
        <v>109</v>
      </c>
      <c r="B38" s="7" t="s">
        <v>9</v>
      </c>
      <c r="C38" s="7" t="s">
        <v>10</v>
      </c>
      <c r="D38" s="7" t="s">
        <v>105</v>
      </c>
      <c r="E38" s="7" t="s">
        <v>110</v>
      </c>
      <c r="F38" s="9">
        <v>1092</v>
      </c>
      <c r="G38" s="7">
        <v>1092</v>
      </c>
      <c r="H38" s="7" t="s">
        <v>49</v>
      </c>
      <c r="I38" s="9">
        <v>1092</v>
      </c>
    </row>
    <row r="39" s="6" customFormat="1" spans="1:9">
      <c r="A39" s="7" t="s">
        <v>111</v>
      </c>
      <c r="B39" s="7" t="s">
        <v>9</v>
      </c>
      <c r="C39" s="7" t="s">
        <v>10</v>
      </c>
      <c r="D39" s="7" t="s">
        <v>19</v>
      </c>
      <c r="E39" s="7" t="s">
        <v>58</v>
      </c>
      <c r="F39" s="9">
        <v>1500</v>
      </c>
      <c r="G39" s="7">
        <v>1500</v>
      </c>
      <c r="H39" s="7" t="s">
        <v>49</v>
      </c>
      <c r="I39" s="9">
        <v>1500</v>
      </c>
    </row>
    <row r="40" spans="6:7">
      <c r="F40" s="7">
        <f>SUM(F2:F39)</f>
        <v>40064.32</v>
      </c>
      <c r="G40" s="7">
        <f>SUM(G2:G39)</f>
        <v>40064.32</v>
      </c>
    </row>
    <row r="41" spans="2:10">
      <c r="B41" s="7" t="s">
        <v>112</v>
      </c>
      <c r="I41" s="7">
        <f>SUM(I10:I38)</f>
        <v>30458</v>
      </c>
      <c r="J41" s="7" t="s">
        <v>113</v>
      </c>
    </row>
    <row r="42" spans="2:10">
      <c r="B42" s="7" t="s">
        <v>114</v>
      </c>
      <c r="I42" s="5">
        <v>280</v>
      </c>
      <c r="J42" s="5" t="s">
        <v>39</v>
      </c>
    </row>
    <row r="43" spans="2:10">
      <c r="B43" s="7" t="s">
        <v>115</v>
      </c>
      <c r="I43" s="5">
        <v>350</v>
      </c>
      <c r="J43" s="5" t="s">
        <v>43</v>
      </c>
    </row>
    <row r="44" spans="2:10">
      <c r="B44" s="7" t="s">
        <v>116</v>
      </c>
      <c r="I44" s="5">
        <v>360</v>
      </c>
      <c r="J44" s="5" t="s">
        <v>46</v>
      </c>
    </row>
    <row r="45" spans="2:10">
      <c r="B45" s="7" t="s">
        <v>117</v>
      </c>
      <c r="I45" s="4">
        <v>1051</v>
      </c>
      <c r="J45" s="4" t="s">
        <v>118</v>
      </c>
    </row>
    <row r="46" spans="2:10">
      <c r="B46" s="7" t="s">
        <v>113</v>
      </c>
      <c r="I46" s="4">
        <v>224</v>
      </c>
      <c r="J46" s="4" t="s">
        <v>17</v>
      </c>
    </row>
    <row r="47" spans="9:10">
      <c r="I47" s="4">
        <v>260</v>
      </c>
      <c r="J47" s="4" t="s">
        <v>21</v>
      </c>
    </row>
    <row r="48" spans="9:10">
      <c r="I48" s="4">
        <v>299</v>
      </c>
      <c r="J48" s="4" t="s">
        <v>25</v>
      </c>
    </row>
    <row r="49" spans="9:10">
      <c r="I49" s="4">
        <v>650</v>
      </c>
      <c r="J49" s="4" t="s">
        <v>29</v>
      </c>
    </row>
    <row r="50" spans="8:9">
      <c r="H50" s="11"/>
      <c r="I50" s="7">
        <f>SUM(I41:I49)</f>
        <v>33932</v>
      </c>
    </row>
    <row r="51" spans="8:8">
      <c r="H51" s="11"/>
    </row>
    <row r="52" spans="8:8">
      <c r="H52" s="11"/>
    </row>
    <row r="53" spans="8:8">
      <c r="H53" s="11"/>
    </row>
    <row r="54" spans="8:8">
      <c r="H54" s="11"/>
    </row>
    <row r="58" spans="1:7">
      <c r="A58"/>
      <c r="B58"/>
      <c r="C58"/>
      <c r="D58"/>
      <c r="E58"/>
      <c r="F58"/>
      <c r="G58"/>
    </row>
    <row r="59" spans="1:7">
      <c r="A59"/>
      <c r="B59"/>
      <c r="C59"/>
      <c r="D59"/>
      <c r="E59"/>
      <c r="F59"/>
      <c r="G59"/>
    </row>
    <row r="60" spans="1:7">
      <c r="A60"/>
      <c r="B60"/>
      <c r="C60"/>
      <c r="D60"/>
      <c r="E60"/>
      <c r="F60"/>
      <c r="G60"/>
    </row>
    <row r="61" spans="1:7">
      <c r="A61"/>
      <c r="B61"/>
      <c r="C61"/>
      <c r="D61"/>
      <c r="E61"/>
      <c r="F61"/>
      <c r="G61"/>
    </row>
    <row r="62" spans="1:7">
      <c r="A62"/>
      <c r="B62"/>
      <c r="C62"/>
      <c r="D62"/>
      <c r="E62"/>
      <c r="F62"/>
      <c r="G62"/>
    </row>
  </sheetData>
  <autoFilter ref="A1:I39">
    <sortState ref="A2:I39">
      <sortCondition ref="E1" sortBy="fontColor" dxfId="0"/>
    </sortState>
    <extLst/>
  </autoFilter>
  <conditionalFormatting sqref="A1:A49 A55:A57 A63:A1048576">
    <cfRule type="duplicateValues" dxfId="1" priority="1"/>
  </conditionalFormatting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E7" sqref="E7"/>
    </sheetView>
  </sheetViews>
  <sheetFormatPr defaultColWidth="9" defaultRowHeight="15.75" outlineLevelCol="7"/>
  <sheetData>
    <row r="1" spans="1:7">
      <c r="A1" s="1" t="s">
        <v>119</v>
      </c>
      <c r="B1" s="1" t="s">
        <v>35</v>
      </c>
      <c r="C1" s="1" t="s">
        <v>36</v>
      </c>
      <c r="D1" s="1" t="s">
        <v>120</v>
      </c>
      <c r="E1" s="1" t="s">
        <v>121</v>
      </c>
      <c r="F1" s="1">
        <v>315</v>
      </c>
      <c r="G1" s="1">
        <v>315</v>
      </c>
    </row>
    <row r="2" spans="1:7">
      <c r="A2" s="2" t="s">
        <v>122</v>
      </c>
      <c r="B2" s="2" t="s">
        <v>9</v>
      </c>
      <c r="C2" s="2" t="s">
        <v>10</v>
      </c>
      <c r="D2" s="2" t="s">
        <v>123</v>
      </c>
      <c r="E2" s="2" t="s">
        <v>124</v>
      </c>
      <c r="F2" s="2">
        <v>379</v>
      </c>
      <c r="G2" s="2">
        <v>379</v>
      </c>
    </row>
    <row r="3" spans="1:7">
      <c r="A3" s="2" t="s">
        <v>125</v>
      </c>
      <c r="B3" s="2" t="s">
        <v>9</v>
      </c>
      <c r="C3" s="2" t="s">
        <v>10</v>
      </c>
      <c r="D3" s="2" t="s">
        <v>126</v>
      </c>
      <c r="E3" s="2" t="s">
        <v>127</v>
      </c>
      <c r="F3" s="2">
        <v>230</v>
      </c>
      <c r="G3" s="2">
        <v>230</v>
      </c>
    </row>
    <row r="4" spans="1:7">
      <c r="A4" s="2" t="s">
        <v>128</v>
      </c>
      <c r="B4" s="2" t="s">
        <v>9</v>
      </c>
      <c r="C4" s="2" t="s">
        <v>10</v>
      </c>
      <c r="D4" s="2" t="s">
        <v>129</v>
      </c>
      <c r="E4" s="2" t="s">
        <v>130</v>
      </c>
      <c r="F4" s="2">
        <v>291</v>
      </c>
      <c r="G4" s="2">
        <v>291</v>
      </c>
    </row>
    <row r="5" spans="1:7">
      <c r="A5" s="2" t="s">
        <v>131</v>
      </c>
      <c r="B5" s="2" t="s">
        <v>9</v>
      </c>
      <c r="C5" s="2" t="s">
        <v>10</v>
      </c>
      <c r="D5" s="2" t="s">
        <v>123</v>
      </c>
      <c r="E5" s="2" t="s">
        <v>132</v>
      </c>
      <c r="F5" s="2">
        <v>256</v>
      </c>
      <c r="G5" s="2">
        <v>256</v>
      </c>
    </row>
    <row r="13" spans="8:8">
      <c r="H13">
        <f>1910+170+750</f>
        <v>2830</v>
      </c>
    </row>
    <row r="14" spans="8:8">
      <c r="H14">
        <f>H13-3000</f>
        <v>-170</v>
      </c>
    </row>
  </sheetData>
  <conditionalFormatting sqref="A1:A5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PreviousPending_Collection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Gopi.R</cp:lastModifiedBy>
  <dcterms:created xsi:type="dcterms:W3CDTF">2022-08-11T04:59:00Z</dcterms:created>
  <dcterms:modified xsi:type="dcterms:W3CDTF">2022-08-13T05:19:30Z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158BF814FB1341548CEFB54ED6E6B2BF</vt:lpwstr>
  </property>
  <property fmtid="{D5CDD505-2E9C-101B-9397-08002B2CF9AE}" pid="3" name="KSOProductBuildVer">
    <vt:lpwstr>1033-11.2.0.11254</vt:lpwstr>
  </property>
</Properties>
</file>