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Pending_Paid_To-Pay_Collection" sheetId="1" r:id="rId1"/>
    <sheet name="Sheet1" sheetId="2" r:id="rId2"/>
  </sheets>
  <definedNames>
    <definedName name="_xlnm._FilterDatabase" localSheetId="0" hidden="1">'Pending_Paid_To-Pay_Collection'!$B$1:$I$53</definedName>
  </definedNames>
  <calcPr calcId="144525"/>
</workbook>
</file>

<file path=xl/sharedStrings.xml><?xml version="1.0" encoding="utf-8"?>
<sst xmlns="http://schemas.openxmlformats.org/spreadsheetml/2006/main" count="383" uniqueCount="151">
  <si>
    <t>WayBill No.</t>
  </si>
  <si>
    <t>WayBill Type</t>
  </si>
  <si>
    <t>Bill Type</t>
  </si>
  <si>
    <t>Book Date</t>
  </si>
  <si>
    <t>Customer</t>
  </si>
  <si>
    <t>Charge To be Collected</t>
  </si>
  <si>
    <t>Received Amount</t>
  </si>
  <si>
    <t>remarks</t>
  </si>
  <si>
    <t>02100112301477</t>
  </si>
  <si>
    <t>To-Pay</t>
  </si>
  <si>
    <t>DELIVERY</t>
  </si>
  <si>
    <t>09-Aug-2022</t>
  </si>
  <si>
    <t>K.S.SAMBANTHA CHETTIYAR</t>
  </si>
  <si>
    <t>Rs.14230 cash remitted date: 23.08.22 rbl maduravoyal branch</t>
  </si>
  <si>
    <t>02100112301478</t>
  </si>
  <si>
    <t>NISHAD</t>
  </si>
  <si>
    <t>02100112301479</t>
  </si>
  <si>
    <t>08-Aug-2022</t>
  </si>
  <si>
    <t>T.K.M.TYRE INDUSTRIES</t>
  </si>
  <si>
    <t>05122322300323</t>
  </si>
  <si>
    <t>IDEA FIRE</t>
  </si>
  <si>
    <t>06107522300151</t>
  </si>
  <si>
    <t>Paid</t>
  </si>
  <si>
    <t>BOOKING</t>
  </si>
  <si>
    <t>11-Aug-2022</t>
  </si>
  <si>
    <t>SULAIMAN ARAKKONAM</t>
  </si>
  <si>
    <t>02100922300004</t>
  </si>
  <si>
    <t>10-Aug-2022</t>
  </si>
  <si>
    <t>Mr.Arunachalam</t>
  </si>
  <si>
    <t>06108022301387</t>
  </si>
  <si>
    <t>Amar Glass &amp; Plywoods</t>
  </si>
  <si>
    <t>06101422300992</t>
  </si>
  <si>
    <t>29-Jul-2022</t>
  </si>
  <si>
    <t>MAHAVEER MARKETING</t>
  </si>
  <si>
    <t>10119022300381</t>
  </si>
  <si>
    <t>K.VISHALAM</t>
  </si>
  <si>
    <t>05118022301066</t>
  </si>
  <si>
    <t>13-Aug-2022</t>
  </si>
  <si>
    <t>RAMACHANDRAN SILKS</t>
  </si>
  <si>
    <t>06101422301001</t>
  </si>
  <si>
    <t>RAMACHANDRA SILKS</t>
  </si>
  <si>
    <t>07103522300803</t>
  </si>
  <si>
    <t>dhanasekaran</t>
  </si>
  <si>
    <t>09102222300201</t>
  </si>
  <si>
    <t>17-Aug-2022</t>
  </si>
  <si>
    <t>SRI LAKSHMI AGENCIES</t>
  </si>
  <si>
    <t>02100112301400</t>
  </si>
  <si>
    <t>ELITE EQUIPMENTS</t>
  </si>
  <si>
    <t>06120022300036</t>
  </si>
  <si>
    <t>AANAD</t>
  </si>
  <si>
    <t>07115922300163</t>
  </si>
  <si>
    <t>18-Aug-2022</t>
  </si>
  <si>
    <t>HOTEL SERA GRAND</t>
  </si>
  <si>
    <t>Rs.21160 cash remitted date:25.08.22 rbl maduravoyal branch</t>
  </si>
  <si>
    <t>03115222300700</t>
  </si>
  <si>
    <t>19-Aug-2022</t>
  </si>
  <si>
    <t>K.BABU</t>
  </si>
  <si>
    <t>06106722300653</t>
  </si>
  <si>
    <t>TRI CUBE ENTERPRISES</t>
  </si>
  <si>
    <t>07105022302047</t>
  </si>
  <si>
    <t>ARUMUGAM</t>
  </si>
  <si>
    <t>07105022302048</t>
  </si>
  <si>
    <t>22-Aug-2022</t>
  </si>
  <si>
    <t>DHARAN BABU</t>
  </si>
  <si>
    <t>10127022300146</t>
  </si>
  <si>
    <t>CHENGAI AGRO CHEMICALS</t>
  </si>
  <si>
    <t>02112722300683</t>
  </si>
  <si>
    <t>05-Aug-2022</t>
  </si>
  <si>
    <t>P.S.M TRADERS</t>
  </si>
  <si>
    <t>03123322300823</t>
  </si>
  <si>
    <t>SAMBANTHACHETTY</t>
  </si>
  <si>
    <t>09104122300045</t>
  </si>
  <si>
    <t>07105022302132</t>
  </si>
  <si>
    <t>10127022300150</t>
  </si>
  <si>
    <t>GIRIAS INVESTMENT PVT LTD</t>
  </si>
  <si>
    <t>01100222300291</t>
  </si>
  <si>
    <t>20-Aug-2022</t>
  </si>
  <si>
    <t>VASANTH&amp;CO</t>
  </si>
  <si>
    <t>02107222300140</t>
  </si>
  <si>
    <t>SNAGAM STORE</t>
  </si>
  <si>
    <t>02116122300884</t>
  </si>
  <si>
    <t>16-Aug-2022</t>
  </si>
  <si>
    <t>Natrajan s</t>
  </si>
  <si>
    <t>03123122300739</t>
  </si>
  <si>
    <t>RAJADEEPAMUKUNDAN</t>
  </si>
  <si>
    <t>05118022301038</t>
  </si>
  <si>
    <t>sai handicrafts</t>
  </si>
  <si>
    <t>07105022302157</t>
  </si>
  <si>
    <t>JOSEPH WILLSON</t>
  </si>
  <si>
    <t>07105022302158</t>
  </si>
  <si>
    <t>Q-MED LABS</t>
  </si>
  <si>
    <t>07105022302177</t>
  </si>
  <si>
    <t>sri siva sakthi oil traders</t>
  </si>
  <si>
    <t>08104022300075</t>
  </si>
  <si>
    <t>25.08.22</t>
  </si>
  <si>
    <t>ajith kumar</t>
  </si>
  <si>
    <t>09102222300216</t>
  </si>
  <si>
    <t>rm jewellers</t>
  </si>
  <si>
    <t>10101722301229</t>
  </si>
  <si>
    <t>25-Aug-2022</t>
  </si>
  <si>
    <t>CPR KEMPRODUCTS INDIA PRIVATE LIMITED</t>
  </si>
  <si>
    <t>REF NO 0827100536 RS.2267/- DATE:27.08.22</t>
  </si>
  <si>
    <t>10105622300214</t>
  </si>
  <si>
    <t>Jio star E vehicle sales &amp; services</t>
  </si>
  <si>
    <t>10105622300215</t>
  </si>
  <si>
    <t>23-Aug-2022</t>
  </si>
  <si>
    <t>PON PURE LOGISTICS PRIVATE LIMITED</t>
  </si>
  <si>
    <t>write off name board despatched</t>
  </si>
  <si>
    <t>10105622300218</t>
  </si>
  <si>
    <t>10119022300380</t>
  </si>
  <si>
    <t>10124722300380</t>
  </si>
  <si>
    <t>PONPURE LOGISTICS INDIA PVT LTD</t>
  </si>
  <si>
    <t>write off laptop received from erode hub</t>
  </si>
  <si>
    <t>06106722300745</t>
  </si>
  <si>
    <t>carcrew technology pvt ltd</t>
  </si>
  <si>
    <t>Billing TVS</t>
  </si>
  <si>
    <t>05111422300138</t>
  </si>
  <si>
    <t>13-May-2022</t>
  </si>
  <si>
    <t>RENAATUS PROJECTS PVT LTD</t>
  </si>
  <si>
    <t>Panasonic billing ref mail date 23.08.22</t>
  </si>
  <si>
    <t>03123622300447</t>
  </si>
  <si>
    <t>KI MOBILITY SOLUTIONS (P) LTD</t>
  </si>
  <si>
    <t>06107522300256</t>
  </si>
  <si>
    <t>28-Jul-2022</t>
  </si>
  <si>
    <t>PREMIER ELMECH SYSTEM  P  LTD</t>
  </si>
  <si>
    <t>Billing - credit customer</t>
  </si>
  <si>
    <t>08104822200150</t>
  </si>
  <si>
    <t>ASHOK KUMAR</t>
  </si>
  <si>
    <t>upi 223456888129 rs.1389/- date:22.08.22 ravichandran</t>
  </si>
  <si>
    <t>09101822200281</t>
  </si>
  <si>
    <t>04-Jun-2022</t>
  </si>
  <si>
    <t>N.RANGA RAO &amp;  SONS PVT TLD</t>
  </si>
  <si>
    <t>consignment not delivered,  redespatched  to consignor</t>
  </si>
  <si>
    <t>10106022300412</t>
  </si>
  <si>
    <t>05-Feb-2022</t>
  </si>
  <si>
    <t>USHA INTERNATATIONAL</t>
  </si>
  <si>
    <t>02100112301490</t>
  </si>
  <si>
    <t>23-Feb-2022</t>
  </si>
  <si>
    <t>luminous powear technoogies</t>
  </si>
  <si>
    <t>06108022301609</t>
  </si>
  <si>
    <t>ELETROTECH ENGINEERS</t>
  </si>
  <si>
    <t>not delivered consignment returned to consignor</t>
  </si>
  <si>
    <t>re-booking (consignment not delivered,  redespatched  to consigno)</t>
  </si>
  <si>
    <t>83.000</t>
  </si>
  <si>
    <t>0.000</t>
  </si>
  <si>
    <t>82.000</t>
  </si>
  <si>
    <t>1820.000</t>
  </si>
  <si>
    <t>437.000</t>
  </si>
  <si>
    <t xml:space="preserve">Panasonic billing ref mail </t>
  </si>
  <si>
    <t>460.000</t>
  </si>
  <si>
    <t>977.000</t>
  </si>
</sst>
</file>

<file path=xl/styles.xml><?xml version="1.0" encoding="utf-8"?>
<styleSheet xmlns="http://schemas.openxmlformats.org/spreadsheetml/2006/main">
  <numFmts count="4">
    <numFmt numFmtId="176" formatCode="_ &quot;₹&quot;* #,##0.00_ ;_ &quot;₹&quot;* \-#,##0.00_ ;_ &quot;₹&quot;* &quot;-&quot;??_ ;_ @_ 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_ * #,##0_ ;_ * \-#,##0_ ;_ * &quot;-&quot;_ ;_ @_ "/>
  </numFmts>
  <fonts count="27">
    <font>
      <sz val="12"/>
      <color theme="1"/>
      <name val="Calibri"/>
      <charset val="134"/>
      <scheme val="minor"/>
    </font>
    <font>
      <sz val="12"/>
      <color rgb="FFFF0000"/>
      <name val="Calibri"/>
      <charset val="134"/>
      <scheme val="minor"/>
    </font>
    <font>
      <b/>
      <sz val="12"/>
      <color theme="6" tint="-0.5"/>
      <name val="Calibri"/>
      <charset val="134"/>
      <scheme val="minor"/>
    </font>
    <font>
      <b/>
      <sz val="12"/>
      <color rgb="FF0070C0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sz val="12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6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48">
    <xf numFmtId="0" fontId="0" fillId="0" borderId="0" xfId="0" applyNumberFormat="1"/>
    <xf numFmtId="0" fontId="1" fillId="0" borderId="0" xfId="0" applyNumberFormat="1" applyFont="1" applyFill="1" applyAlignment="1"/>
    <xf numFmtId="0" fontId="0" fillId="0" borderId="0" xfId="0" applyNumberFormat="1" applyFont="1" applyFill="1" applyAlignment="1"/>
    <xf numFmtId="0" fontId="2" fillId="0" borderId="0" xfId="0" applyNumberFormat="1" applyFont="1"/>
    <xf numFmtId="0" fontId="1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0" fillId="2" borderId="0" xfId="0" applyNumberFormat="1" applyFill="1"/>
    <xf numFmtId="0" fontId="0" fillId="0" borderId="0" xfId="0" applyNumberFormat="1" applyAlignment="1">
      <alignment horizontal="center"/>
    </xf>
    <xf numFmtId="0" fontId="0" fillId="0" borderId="1" xfId="0" applyNumberFormat="1" applyBorder="1"/>
    <xf numFmtId="0" fontId="0" fillId="2" borderId="1" xfId="0" applyNumberFormat="1" applyFill="1" applyBorder="1"/>
    <xf numFmtId="0" fontId="0" fillId="0" borderId="1" xfId="0" applyNumberFormat="1" applyBorder="1" applyAlignment="1">
      <alignment horizontal="center"/>
    </xf>
    <xf numFmtId="0" fontId="2" fillId="0" borderId="0" xfId="0" applyNumberFormat="1" applyFont="1" applyFill="1" applyAlignment="1"/>
    <xf numFmtId="0" fontId="0" fillId="3" borderId="1" xfId="0" applyNumberFormat="1" applyFill="1" applyBorder="1"/>
    <xf numFmtId="0" fontId="0" fillId="0" borderId="1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3" borderId="1" xfId="0" applyNumberFormat="1" applyFont="1" applyFill="1" applyBorder="1" applyAlignment="1"/>
    <xf numFmtId="0" fontId="0" fillId="0" borderId="1" xfId="0" applyNumberFormat="1" applyFont="1" applyFill="1" applyBorder="1" applyAlignment="1">
      <alignment horizontal="center"/>
    </xf>
    <xf numFmtId="0" fontId="4" fillId="0" borderId="0" xfId="0" applyNumberFormat="1" applyFont="1" applyFill="1" applyAlignment="1"/>
    <xf numFmtId="0" fontId="5" fillId="0" borderId="0" xfId="0" applyNumberFormat="1" applyFont="1" applyFill="1" applyAlignment="1"/>
    <xf numFmtId="0" fontId="5" fillId="0" borderId="1" xfId="0" applyNumberFormat="1" applyFont="1" applyFill="1" applyBorder="1" applyAlignment="1"/>
    <xf numFmtId="0" fontId="5" fillId="3" borderId="1" xfId="0" applyNumberFormat="1" applyFont="1" applyFill="1" applyBorder="1" applyAlignment="1"/>
    <xf numFmtId="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Border="1"/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Border="1"/>
    <xf numFmtId="0" fontId="1" fillId="2" borderId="1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/>
    </xf>
    <xf numFmtId="0" fontId="3" fillId="0" borderId="1" xfId="0" applyNumberFormat="1" applyFont="1" applyBorder="1"/>
    <xf numFmtId="0" fontId="3" fillId="2" borderId="1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6" fillId="3" borderId="1" xfId="0" applyNumberFormat="1" applyFont="1" applyFill="1" applyBorder="1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/>
    </xf>
    <xf numFmtId="0" fontId="0" fillId="0" borderId="1" xfId="0" applyNumberFormat="1" applyBorder="1"/>
    <xf numFmtId="0" fontId="4" fillId="0" borderId="1" xfId="0" applyNumberFormat="1" applyFont="1" applyBorder="1"/>
    <xf numFmtId="0" fontId="0" fillId="0" borderId="1" xfId="0" applyNumberFormat="1" applyFont="1" applyFill="1" applyBorder="1" applyAlignment="1"/>
    <xf numFmtId="0" fontId="4" fillId="0" borderId="1" xfId="0" applyNumberFormat="1" applyFont="1" applyBorder="1"/>
    <xf numFmtId="0" fontId="2" fillId="0" borderId="1" xfId="0" applyNumberFormat="1" applyFont="1" applyFill="1" applyBorder="1" applyAlignment="1"/>
    <xf numFmtId="0" fontId="5" fillId="0" borderId="0" xfId="0" applyNumberFormat="1" applyFont="1" applyFill="1" applyAlignment="1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2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52</xdr:row>
      <xdr:rowOff>170815</xdr:rowOff>
    </xdr:from>
    <xdr:to>
      <xdr:col>4</xdr:col>
      <xdr:colOff>387350</xdr:colOff>
      <xdr:row>76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10572115"/>
          <a:ext cx="4158615" cy="4810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980440</xdr:colOff>
      <xdr:row>84</xdr:row>
      <xdr:rowOff>167640</xdr:rowOff>
    </xdr:from>
    <xdr:to>
      <xdr:col>8</xdr:col>
      <xdr:colOff>2647950</xdr:colOff>
      <xdr:row>100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52340" y="16969740"/>
          <a:ext cx="7134860" cy="3147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533400</xdr:colOff>
      <xdr:row>53</xdr:row>
      <xdr:rowOff>85725</xdr:rowOff>
    </xdr:from>
    <xdr:to>
      <xdr:col>6</xdr:col>
      <xdr:colOff>628650</xdr:colOff>
      <xdr:row>74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305300" y="10687050"/>
          <a:ext cx="3609975" cy="4295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abSelected="1" topLeftCell="C1" workbookViewId="0">
      <selection activeCell="I50" sqref="I50"/>
    </sheetView>
  </sheetViews>
  <sheetFormatPr defaultColWidth="9" defaultRowHeight="15.75"/>
  <cols>
    <col min="1" max="1" width="16" customWidth="1"/>
    <col min="2" max="2" width="12.25" customWidth="1"/>
    <col min="3" max="3" width="9.25" customWidth="1"/>
    <col min="4" max="4" width="12" customWidth="1"/>
    <col min="5" max="5" width="40.625" customWidth="1"/>
    <col min="6" max="6" width="5.5" style="8" customWidth="1"/>
    <col min="7" max="7" width="16.125" customWidth="1"/>
    <col min="8" max="8" width="9.5" style="9" customWidth="1"/>
    <col min="9" max="9" width="56.875" customWidth="1"/>
  </cols>
  <sheetData>
    <row r="1" spans="1:9">
      <c r="A1" t="s">
        <v>0</v>
      </c>
      <c r="B1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2" t="s">
        <v>7</v>
      </c>
      <c r="I1" s="10"/>
    </row>
    <row r="2" s="3" customFormat="1" spans="1:9">
      <c r="A2" s="13" t="s">
        <v>8</v>
      </c>
      <c r="B2" t="s">
        <v>9</v>
      </c>
      <c r="C2" s="10" t="s">
        <v>10</v>
      </c>
      <c r="D2" s="10" t="s">
        <v>11</v>
      </c>
      <c r="E2" s="10" t="s">
        <v>12</v>
      </c>
      <c r="F2" s="11">
        <v>1505</v>
      </c>
      <c r="G2" s="14">
        <v>1505</v>
      </c>
      <c r="H2" s="12">
        <f>F2-G2</f>
        <v>0</v>
      </c>
      <c r="I2" s="10" t="s">
        <v>13</v>
      </c>
    </row>
    <row r="3" s="3" customFormat="1" spans="1:9">
      <c r="A3" s="13" t="s">
        <v>14</v>
      </c>
      <c r="B3" t="s">
        <v>9</v>
      </c>
      <c r="C3" s="10" t="s">
        <v>10</v>
      </c>
      <c r="D3" s="10" t="s">
        <v>11</v>
      </c>
      <c r="E3" s="10" t="s">
        <v>15</v>
      </c>
      <c r="F3" s="11">
        <v>1400</v>
      </c>
      <c r="G3" s="14">
        <v>1400</v>
      </c>
      <c r="H3" s="12">
        <f>F3-G3</f>
        <v>0</v>
      </c>
      <c r="I3" s="10" t="s">
        <v>13</v>
      </c>
    </row>
    <row r="4" s="3" customFormat="1" spans="1:9">
      <c r="A4" s="13" t="s">
        <v>16</v>
      </c>
      <c r="B4" t="s">
        <v>9</v>
      </c>
      <c r="C4" s="10" t="s">
        <v>10</v>
      </c>
      <c r="D4" s="10" t="s">
        <v>17</v>
      </c>
      <c r="E4" s="10" t="s">
        <v>18</v>
      </c>
      <c r="F4" s="11">
        <v>1840</v>
      </c>
      <c r="G4" s="14">
        <v>1840</v>
      </c>
      <c r="H4" s="12">
        <f>F4-G4</f>
        <v>0</v>
      </c>
      <c r="I4" s="10" t="s">
        <v>13</v>
      </c>
    </row>
    <row r="5" spans="1:9">
      <c r="A5" s="1" t="s">
        <v>19</v>
      </c>
      <c r="B5" t="s">
        <v>9</v>
      </c>
      <c r="C5" s="10" t="s">
        <v>10</v>
      </c>
      <c r="D5" s="10" t="s">
        <v>11</v>
      </c>
      <c r="E5" s="10" t="s">
        <v>20</v>
      </c>
      <c r="F5" s="11">
        <v>305</v>
      </c>
      <c r="G5" s="14">
        <v>305</v>
      </c>
      <c r="H5" s="12">
        <f>F5-G5</f>
        <v>0</v>
      </c>
      <c r="I5" s="10" t="s">
        <v>13</v>
      </c>
    </row>
    <row r="6" spans="1:9">
      <c r="A6" s="1" t="s">
        <v>21</v>
      </c>
      <c r="B6" t="s">
        <v>22</v>
      </c>
      <c r="C6" s="10" t="s">
        <v>23</v>
      </c>
      <c r="D6" s="10" t="s">
        <v>24</v>
      </c>
      <c r="E6" s="10" t="s">
        <v>25</v>
      </c>
      <c r="F6" s="11">
        <v>315</v>
      </c>
      <c r="G6" s="14">
        <v>315</v>
      </c>
      <c r="H6" s="12">
        <f>F6-G6</f>
        <v>0</v>
      </c>
      <c r="I6" s="10" t="s">
        <v>13</v>
      </c>
    </row>
    <row r="7" spans="1:9">
      <c r="A7" s="1" t="s">
        <v>26</v>
      </c>
      <c r="B7" s="2" t="s">
        <v>9</v>
      </c>
      <c r="C7" s="15" t="s">
        <v>10</v>
      </c>
      <c r="D7" s="15" t="s">
        <v>27</v>
      </c>
      <c r="E7" s="15" t="s">
        <v>28</v>
      </c>
      <c r="F7" s="16">
        <v>399</v>
      </c>
      <c r="G7" s="17">
        <v>399</v>
      </c>
      <c r="H7" s="18">
        <v>0</v>
      </c>
      <c r="I7" s="10" t="s">
        <v>13</v>
      </c>
    </row>
    <row r="8" spans="1:9">
      <c r="A8" s="4" t="s">
        <v>29</v>
      </c>
      <c r="B8" s="2" t="s">
        <v>9</v>
      </c>
      <c r="C8" s="15" t="s">
        <v>10</v>
      </c>
      <c r="D8" s="15" t="s">
        <v>27</v>
      </c>
      <c r="E8" s="15" t="s">
        <v>30</v>
      </c>
      <c r="F8" s="16">
        <v>1200</v>
      </c>
      <c r="G8" s="17">
        <v>1200</v>
      </c>
      <c r="H8" s="18">
        <v>0</v>
      </c>
      <c r="I8" s="10" t="s">
        <v>13</v>
      </c>
    </row>
    <row r="9" s="3" customFormat="1" spans="1:9">
      <c r="A9" s="13" t="s">
        <v>31</v>
      </c>
      <c r="B9" s="2" t="s">
        <v>9</v>
      </c>
      <c r="C9" s="15" t="s">
        <v>10</v>
      </c>
      <c r="D9" s="15" t="s">
        <v>32</v>
      </c>
      <c r="E9" s="15" t="s">
        <v>33</v>
      </c>
      <c r="F9" s="16">
        <v>476</v>
      </c>
      <c r="G9" s="17">
        <v>476</v>
      </c>
      <c r="H9" s="18">
        <v>0</v>
      </c>
      <c r="I9" s="10" t="s">
        <v>13</v>
      </c>
    </row>
    <row r="10" spans="1:9">
      <c r="A10" s="19" t="s">
        <v>34</v>
      </c>
      <c r="B10" s="2" t="s">
        <v>9</v>
      </c>
      <c r="C10" s="15" t="s">
        <v>10</v>
      </c>
      <c r="D10" s="15" t="s">
        <v>32</v>
      </c>
      <c r="E10" s="15" t="s">
        <v>35</v>
      </c>
      <c r="F10" s="16">
        <v>290</v>
      </c>
      <c r="G10" s="17">
        <v>290</v>
      </c>
      <c r="H10" s="18">
        <v>0</v>
      </c>
      <c r="I10" s="10" t="s">
        <v>13</v>
      </c>
    </row>
    <row r="11" spans="1:9">
      <c r="A11" t="s">
        <v>36</v>
      </c>
      <c r="B11" s="2" t="s">
        <v>9</v>
      </c>
      <c r="C11" s="15" t="s">
        <v>10</v>
      </c>
      <c r="D11" s="15" t="s">
        <v>37</v>
      </c>
      <c r="E11" s="15" t="s">
        <v>38</v>
      </c>
      <c r="F11" s="16">
        <v>700</v>
      </c>
      <c r="G11" s="17">
        <v>700</v>
      </c>
      <c r="H11" s="18">
        <v>0</v>
      </c>
      <c r="I11" s="10" t="s">
        <v>13</v>
      </c>
    </row>
    <row r="12" spans="1:9">
      <c r="A12" t="s">
        <v>39</v>
      </c>
      <c r="B12" s="2" t="s">
        <v>9</v>
      </c>
      <c r="C12" s="15" t="s">
        <v>10</v>
      </c>
      <c r="D12" s="15" t="s">
        <v>37</v>
      </c>
      <c r="E12" s="15" t="s">
        <v>40</v>
      </c>
      <c r="F12" s="16">
        <v>700</v>
      </c>
      <c r="G12" s="17">
        <v>700</v>
      </c>
      <c r="H12" s="18">
        <v>0</v>
      </c>
      <c r="I12" s="10" t="s">
        <v>13</v>
      </c>
    </row>
    <row r="13" spans="1:9">
      <c r="A13" t="s">
        <v>41</v>
      </c>
      <c r="B13" s="2" t="s">
        <v>9</v>
      </c>
      <c r="C13" s="15" t="s">
        <v>10</v>
      </c>
      <c r="D13" s="15" t="s">
        <v>27</v>
      </c>
      <c r="E13" s="15" t="s">
        <v>42</v>
      </c>
      <c r="F13" s="16">
        <v>664</v>
      </c>
      <c r="G13" s="17">
        <v>664</v>
      </c>
      <c r="H13" s="18">
        <v>0</v>
      </c>
      <c r="I13" s="10" t="s">
        <v>13</v>
      </c>
    </row>
    <row r="14" spans="1:9">
      <c r="A14" t="s">
        <v>43</v>
      </c>
      <c r="B14" s="2" t="s">
        <v>9</v>
      </c>
      <c r="C14" s="15" t="s">
        <v>10</v>
      </c>
      <c r="D14" s="15" t="s">
        <v>44</v>
      </c>
      <c r="E14" s="15" t="s">
        <v>45</v>
      </c>
      <c r="F14" s="16">
        <v>3856</v>
      </c>
      <c r="G14" s="17">
        <v>3856</v>
      </c>
      <c r="H14" s="18">
        <v>0</v>
      </c>
      <c r="I14" s="10" t="s">
        <v>13</v>
      </c>
    </row>
    <row r="15" s="4" customFormat="1" spans="1:9">
      <c r="A15" t="s">
        <v>46</v>
      </c>
      <c r="B15" s="2" t="s">
        <v>9</v>
      </c>
      <c r="C15" s="15" t="s">
        <v>10</v>
      </c>
      <c r="D15" s="15" t="s">
        <v>24</v>
      </c>
      <c r="E15" s="15" t="s">
        <v>47</v>
      </c>
      <c r="F15" s="16">
        <v>571</v>
      </c>
      <c r="G15" s="17">
        <v>571</v>
      </c>
      <c r="H15" s="18">
        <v>0</v>
      </c>
      <c r="I15" s="10" t="s">
        <v>13</v>
      </c>
    </row>
    <row r="16" spans="1:9">
      <c r="A16" s="2" t="s">
        <v>48</v>
      </c>
      <c r="B16" s="2" t="s">
        <v>9</v>
      </c>
      <c r="C16" s="15" t="s">
        <v>10</v>
      </c>
      <c r="D16" s="15" t="s">
        <v>24</v>
      </c>
      <c r="E16" s="15" t="s">
        <v>49</v>
      </c>
      <c r="F16" s="16">
        <v>315</v>
      </c>
      <c r="G16" s="17">
        <v>315</v>
      </c>
      <c r="H16" s="18">
        <v>0</v>
      </c>
      <c r="I16" s="10" t="s">
        <v>13</v>
      </c>
    </row>
    <row r="17" spans="1:9">
      <c r="A17" s="2" t="s">
        <v>50</v>
      </c>
      <c r="B17" s="2" t="s">
        <v>9</v>
      </c>
      <c r="C17" s="15" t="s">
        <v>10</v>
      </c>
      <c r="D17" s="15" t="s">
        <v>51</v>
      </c>
      <c r="E17" s="15" t="s">
        <v>52</v>
      </c>
      <c r="F17" s="15">
        <v>460</v>
      </c>
      <c r="G17" s="17">
        <v>460</v>
      </c>
      <c r="H17" s="18">
        <v>0</v>
      </c>
      <c r="I17" s="15" t="s">
        <v>53</v>
      </c>
    </row>
    <row r="18" s="5" customFormat="1" spans="1:9">
      <c r="A18" s="2" t="s">
        <v>54</v>
      </c>
      <c r="B18" s="2" t="s">
        <v>9</v>
      </c>
      <c r="C18" s="15" t="s">
        <v>10</v>
      </c>
      <c r="D18" s="15" t="s">
        <v>55</v>
      </c>
      <c r="E18" s="15" t="s">
        <v>56</v>
      </c>
      <c r="F18" s="15">
        <v>977</v>
      </c>
      <c r="G18" s="17">
        <v>977</v>
      </c>
      <c r="H18" s="18">
        <v>0</v>
      </c>
      <c r="I18" s="15" t="s">
        <v>53</v>
      </c>
    </row>
    <row r="19" s="5" customFormat="1" spans="1:9">
      <c r="A19" s="2" t="s">
        <v>57</v>
      </c>
      <c r="B19" s="2" t="s">
        <v>9</v>
      </c>
      <c r="C19" s="15" t="s">
        <v>10</v>
      </c>
      <c r="D19" s="15" t="s">
        <v>55</v>
      </c>
      <c r="E19" s="15" t="s">
        <v>58</v>
      </c>
      <c r="F19" s="15">
        <v>515</v>
      </c>
      <c r="G19" s="17">
        <v>515</v>
      </c>
      <c r="H19" s="18">
        <v>0</v>
      </c>
      <c r="I19" s="15" t="s">
        <v>53</v>
      </c>
    </row>
    <row r="20" s="5" customFormat="1" spans="1:9">
      <c r="A20" s="2" t="s">
        <v>59</v>
      </c>
      <c r="B20" s="2" t="s">
        <v>9</v>
      </c>
      <c r="C20" s="15" t="s">
        <v>10</v>
      </c>
      <c r="D20" s="15" t="s">
        <v>51</v>
      </c>
      <c r="E20" s="15" t="s">
        <v>60</v>
      </c>
      <c r="F20" s="16">
        <v>123</v>
      </c>
      <c r="G20" s="17">
        <v>123</v>
      </c>
      <c r="H20" s="18">
        <v>0</v>
      </c>
      <c r="I20" s="15" t="s">
        <v>53</v>
      </c>
    </row>
    <row r="21" s="5" customFormat="1" spans="1:9">
      <c r="A21" s="2" t="s">
        <v>61</v>
      </c>
      <c r="B21" s="2" t="s">
        <v>9</v>
      </c>
      <c r="C21" s="15" t="s">
        <v>10</v>
      </c>
      <c r="D21" s="15" t="s">
        <v>62</v>
      </c>
      <c r="E21" s="15" t="s">
        <v>63</v>
      </c>
      <c r="F21" s="15">
        <v>650</v>
      </c>
      <c r="G21" s="17">
        <v>650</v>
      </c>
      <c r="H21" s="18">
        <v>0</v>
      </c>
      <c r="I21" s="15" t="s">
        <v>53</v>
      </c>
    </row>
    <row r="22" spans="1:9">
      <c r="A22" s="2" t="s">
        <v>64</v>
      </c>
      <c r="B22" s="2" t="s">
        <v>9</v>
      </c>
      <c r="C22" s="15" t="s">
        <v>10</v>
      </c>
      <c r="D22" s="15" t="s">
        <v>27</v>
      </c>
      <c r="E22" s="15" t="s">
        <v>65</v>
      </c>
      <c r="F22" s="15">
        <v>1439</v>
      </c>
      <c r="G22" s="17">
        <v>1439</v>
      </c>
      <c r="H22" s="18">
        <v>0</v>
      </c>
      <c r="I22" s="15" t="s">
        <v>53</v>
      </c>
    </row>
    <row r="23" spans="1:9">
      <c r="A23" s="2" t="s">
        <v>66</v>
      </c>
      <c r="B23" s="2" t="s">
        <v>9</v>
      </c>
      <c r="C23" s="15" t="s">
        <v>10</v>
      </c>
      <c r="D23" s="15" t="s">
        <v>67</v>
      </c>
      <c r="E23" s="15" t="s">
        <v>68</v>
      </c>
      <c r="F23" s="15">
        <v>1400</v>
      </c>
      <c r="G23" s="17">
        <v>1400</v>
      </c>
      <c r="H23" s="18">
        <v>0</v>
      </c>
      <c r="I23" s="15" t="s">
        <v>53</v>
      </c>
    </row>
    <row r="24" spans="1:9">
      <c r="A24" s="2" t="s">
        <v>69</v>
      </c>
      <c r="B24" s="2" t="s">
        <v>9</v>
      </c>
      <c r="C24" s="15" t="s">
        <v>10</v>
      </c>
      <c r="D24" s="15" t="s">
        <v>51</v>
      </c>
      <c r="E24" s="15" t="s">
        <v>70</v>
      </c>
      <c r="F24" s="15">
        <v>392</v>
      </c>
      <c r="G24" s="17">
        <v>392</v>
      </c>
      <c r="H24" s="18">
        <v>0</v>
      </c>
      <c r="I24" s="15" t="s">
        <v>53</v>
      </c>
    </row>
    <row r="25" spans="1:9">
      <c r="A25" s="2" t="s">
        <v>71</v>
      </c>
      <c r="B25" s="2" t="s">
        <v>9</v>
      </c>
      <c r="C25" s="15" t="s">
        <v>10</v>
      </c>
      <c r="D25" s="15" t="s">
        <v>51</v>
      </c>
      <c r="E25" s="15" t="s">
        <v>38</v>
      </c>
      <c r="F25" s="15">
        <v>392</v>
      </c>
      <c r="G25" s="17">
        <v>392</v>
      </c>
      <c r="H25" s="18">
        <v>0</v>
      </c>
      <c r="I25" s="15" t="s">
        <v>53</v>
      </c>
    </row>
    <row r="26" spans="1:9">
      <c r="A26" s="2" t="s">
        <v>72</v>
      </c>
      <c r="B26" s="2" t="s">
        <v>9</v>
      </c>
      <c r="C26" s="15" t="s">
        <v>10</v>
      </c>
      <c r="D26" s="15" t="s">
        <v>55</v>
      </c>
      <c r="E26" s="15" t="s">
        <v>38</v>
      </c>
      <c r="F26" s="15">
        <v>392</v>
      </c>
      <c r="G26" s="17">
        <v>392</v>
      </c>
      <c r="H26" s="18">
        <v>0</v>
      </c>
      <c r="I26" s="15" t="s">
        <v>53</v>
      </c>
    </row>
    <row r="27" spans="1:9">
      <c r="A27" s="2" t="s">
        <v>73</v>
      </c>
      <c r="B27" s="2" t="s">
        <v>9</v>
      </c>
      <c r="C27" s="15" t="s">
        <v>10</v>
      </c>
      <c r="D27" s="15" t="s">
        <v>51</v>
      </c>
      <c r="E27" s="15" t="s">
        <v>74</v>
      </c>
      <c r="F27" s="15">
        <v>1018</v>
      </c>
      <c r="G27" s="17">
        <v>1018</v>
      </c>
      <c r="H27" s="18">
        <v>0</v>
      </c>
      <c r="I27" s="15" t="s">
        <v>53</v>
      </c>
    </row>
    <row r="28" spans="1:9">
      <c r="A28" s="2" t="s">
        <v>75</v>
      </c>
      <c r="B28" s="2" t="s">
        <v>9</v>
      </c>
      <c r="C28" s="15" t="s">
        <v>10</v>
      </c>
      <c r="D28" s="15" t="s">
        <v>76</v>
      </c>
      <c r="E28" s="15" t="s">
        <v>77</v>
      </c>
      <c r="F28" s="15">
        <v>763</v>
      </c>
      <c r="G28" s="17">
        <v>763</v>
      </c>
      <c r="H28" s="18">
        <v>0</v>
      </c>
      <c r="I28" s="15" t="s">
        <v>53</v>
      </c>
    </row>
    <row r="29" spans="1:9">
      <c r="A29" s="2" t="s">
        <v>78</v>
      </c>
      <c r="B29" s="2" t="s">
        <v>9</v>
      </c>
      <c r="C29" s="15" t="s">
        <v>10</v>
      </c>
      <c r="D29" s="15" t="s">
        <v>62</v>
      </c>
      <c r="E29" s="15" t="s">
        <v>79</v>
      </c>
      <c r="F29" s="15">
        <v>872</v>
      </c>
      <c r="G29" s="17">
        <v>872</v>
      </c>
      <c r="H29" s="18">
        <v>0</v>
      </c>
      <c r="I29" s="15" t="s">
        <v>53</v>
      </c>
    </row>
    <row r="30" spans="1:9">
      <c r="A30" s="2" t="s">
        <v>80</v>
      </c>
      <c r="B30" s="2" t="s">
        <v>9</v>
      </c>
      <c r="C30" s="15" t="s">
        <v>10</v>
      </c>
      <c r="D30" s="15" t="s">
        <v>81</v>
      </c>
      <c r="E30" s="15" t="s">
        <v>82</v>
      </c>
      <c r="F30" s="15">
        <v>139</v>
      </c>
      <c r="G30" s="17">
        <v>139</v>
      </c>
      <c r="H30" s="18">
        <v>0</v>
      </c>
      <c r="I30" s="15" t="s">
        <v>53</v>
      </c>
    </row>
    <row r="31" s="4" customFormat="1" spans="1:9">
      <c r="A31" s="2" t="s">
        <v>83</v>
      </c>
      <c r="B31" s="2" t="s">
        <v>9</v>
      </c>
      <c r="C31" s="15" t="s">
        <v>10</v>
      </c>
      <c r="D31" s="15" t="s">
        <v>81</v>
      </c>
      <c r="E31" s="15" t="s">
        <v>84</v>
      </c>
      <c r="F31" s="15">
        <v>189</v>
      </c>
      <c r="G31" s="17">
        <v>189</v>
      </c>
      <c r="H31" s="18">
        <v>0</v>
      </c>
      <c r="I31" s="15" t="s">
        <v>53</v>
      </c>
    </row>
    <row r="32" spans="1:9">
      <c r="A32" s="2" t="s">
        <v>85</v>
      </c>
      <c r="B32" s="2" t="s">
        <v>9</v>
      </c>
      <c r="C32" s="15" t="s">
        <v>10</v>
      </c>
      <c r="D32" s="15" t="s">
        <v>55</v>
      </c>
      <c r="E32" s="15" t="s">
        <v>86</v>
      </c>
      <c r="F32" s="15">
        <v>3742</v>
      </c>
      <c r="G32" s="17">
        <v>3742</v>
      </c>
      <c r="H32" s="18">
        <v>0</v>
      </c>
      <c r="I32" s="15" t="s">
        <v>53</v>
      </c>
    </row>
    <row r="33" spans="1:9">
      <c r="A33" s="2" t="s">
        <v>87</v>
      </c>
      <c r="B33" s="2" t="s">
        <v>9</v>
      </c>
      <c r="C33" s="15" t="s">
        <v>10</v>
      </c>
      <c r="D33" s="15" t="s">
        <v>55</v>
      </c>
      <c r="E33" s="15" t="s">
        <v>88</v>
      </c>
      <c r="F33" s="15">
        <v>112</v>
      </c>
      <c r="G33" s="17">
        <v>112</v>
      </c>
      <c r="H33" s="18">
        <v>0</v>
      </c>
      <c r="I33" s="15" t="s">
        <v>53</v>
      </c>
    </row>
    <row r="34" spans="1:9">
      <c r="A34" s="2" t="s">
        <v>89</v>
      </c>
      <c r="B34" s="2" t="s">
        <v>9</v>
      </c>
      <c r="C34" s="15" t="s">
        <v>10</v>
      </c>
      <c r="D34" s="15" t="s">
        <v>44</v>
      </c>
      <c r="E34" s="15" t="s">
        <v>90</v>
      </c>
      <c r="F34" s="15">
        <v>1716</v>
      </c>
      <c r="G34" s="17">
        <v>1716</v>
      </c>
      <c r="H34" s="18">
        <v>0</v>
      </c>
      <c r="I34" s="15" t="s">
        <v>53</v>
      </c>
    </row>
    <row r="35" spans="1:9">
      <c r="A35" s="2" t="s">
        <v>91</v>
      </c>
      <c r="B35" s="2" t="s">
        <v>9</v>
      </c>
      <c r="C35" s="15" t="s">
        <v>10</v>
      </c>
      <c r="D35" s="15" t="s">
        <v>44</v>
      </c>
      <c r="E35" s="15" t="s">
        <v>92</v>
      </c>
      <c r="F35" s="15">
        <v>512</v>
      </c>
      <c r="G35" s="17">
        <v>512</v>
      </c>
      <c r="H35" s="18">
        <v>0</v>
      </c>
      <c r="I35" s="15" t="s">
        <v>53</v>
      </c>
    </row>
    <row r="36" spans="1:9">
      <c r="A36" s="2" t="s">
        <v>93</v>
      </c>
      <c r="B36" s="20" t="s">
        <v>9</v>
      </c>
      <c r="C36" s="15" t="s">
        <v>10</v>
      </c>
      <c r="D36" s="21" t="s">
        <v>94</v>
      </c>
      <c r="E36" s="21" t="s">
        <v>95</v>
      </c>
      <c r="F36" s="21">
        <v>1499</v>
      </c>
      <c r="G36" s="22">
        <v>1499</v>
      </c>
      <c r="H36" s="23"/>
      <c r="I36" s="15" t="s">
        <v>53</v>
      </c>
    </row>
    <row r="37" spans="1:9">
      <c r="A37" s="2" t="s">
        <v>96</v>
      </c>
      <c r="B37" s="20" t="s">
        <v>9</v>
      </c>
      <c r="C37" s="15" t="s">
        <v>10</v>
      </c>
      <c r="D37" s="21" t="s">
        <v>94</v>
      </c>
      <c r="E37" s="24" t="s">
        <v>97</v>
      </c>
      <c r="F37" s="21">
        <v>3558</v>
      </c>
      <c r="G37" s="22">
        <v>3558</v>
      </c>
      <c r="H37" s="23"/>
      <c r="I37" s="15" t="s">
        <v>53</v>
      </c>
    </row>
    <row r="38" spans="1:9">
      <c r="A38" s="2" t="s">
        <v>98</v>
      </c>
      <c r="B38" s="2" t="s">
        <v>22</v>
      </c>
      <c r="C38" s="15" t="s">
        <v>23</v>
      </c>
      <c r="D38" s="15" t="s">
        <v>99</v>
      </c>
      <c r="E38" s="15" t="s">
        <v>100</v>
      </c>
      <c r="F38" s="15">
        <v>1860</v>
      </c>
      <c r="G38" s="17">
        <v>1860</v>
      </c>
      <c r="H38" s="15">
        <v>0</v>
      </c>
      <c r="I38" s="43" t="s">
        <v>101</v>
      </c>
    </row>
    <row r="39" spans="1:9">
      <c r="A39" s="2" t="s">
        <v>102</v>
      </c>
      <c r="B39" s="2" t="s">
        <v>9</v>
      </c>
      <c r="C39" s="15" t="s">
        <v>10</v>
      </c>
      <c r="D39" s="15" t="s">
        <v>62</v>
      </c>
      <c r="E39" s="15" t="s">
        <v>103</v>
      </c>
      <c r="F39" s="15">
        <v>401</v>
      </c>
      <c r="G39" s="17">
        <v>401</v>
      </c>
      <c r="H39" s="15">
        <v>0</v>
      </c>
      <c r="I39" s="43" t="s">
        <v>101</v>
      </c>
    </row>
    <row r="40" spans="1:9">
      <c r="A40" s="2" t="s">
        <v>104</v>
      </c>
      <c r="B40" s="13" t="s">
        <v>22</v>
      </c>
      <c r="C40" s="25" t="s">
        <v>23</v>
      </c>
      <c r="D40" s="25" t="s">
        <v>105</v>
      </c>
      <c r="E40" s="25" t="s">
        <v>106</v>
      </c>
      <c r="F40" s="25">
        <v>83</v>
      </c>
      <c r="G40" s="25">
        <v>83</v>
      </c>
      <c r="H40" s="26">
        <v>0</v>
      </c>
      <c r="I40" s="25" t="s">
        <v>107</v>
      </c>
    </row>
    <row r="41" spans="1:9">
      <c r="A41" s="2" t="s">
        <v>108</v>
      </c>
      <c r="B41" s="13" t="s">
        <v>22</v>
      </c>
      <c r="C41" s="25" t="s">
        <v>23</v>
      </c>
      <c r="D41" s="25" t="s">
        <v>105</v>
      </c>
      <c r="E41" s="25" t="s">
        <v>106</v>
      </c>
      <c r="F41" s="25">
        <v>83</v>
      </c>
      <c r="G41" s="25">
        <v>83</v>
      </c>
      <c r="H41" s="26">
        <v>0</v>
      </c>
      <c r="I41" s="25" t="s">
        <v>107</v>
      </c>
    </row>
    <row r="42" spans="1:9">
      <c r="A42" s="2" t="s">
        <v>109</v>
      </c>
      <c r="B42" s="13" t="s">
        <v>22</v>
      </c>
      <c r="C42" s="25" t="s">
        <v>23</v>
      </c>
      <c r="D42" s="25" t="s">
        <v>105</v>
      </c>
      <c r="E42" s="25" t="s">
        <v>106</v>
      </c>
      <c r="F42" s="25">
        <v>82</v>
      </c>
      <c r="G42" s="25">
        <v>82</v>
      </c>
      <c r="H42" s="26">
        <v>0</v>
      </c>
      <c r="I42" s="25" t="s">
        <v>107</v>
      </c>
    </row>
    <row r="43" spans="1:9">
      <c r="A43" s="2" t="s">
        <v>110</v>
      </c>
      <c r="B43" s="13" t="s">
        <v>9</v>
      </c>
      <c r="C43" s="25" t="s">
        <v>10</v>
      </c>
      <c r="D43" s="25" t="s">
        <v>17</v>
      </c>
      <c r="E43" s="25" t="s">
        <v>111</v>
      </c>
      <c r="F43" s="27">
        <v>180</v>
      </c>
      <c r="G43" s="25">
        <v>180</v>
      </c>
      <c r="H43" s="28"/>
      <c r="I43" s="25" t="s">
        <v>112</v>
      </c>
    </row>
    <row r="44" spans="1:9">
      <c r="A44" s="2" t="s">
        <v>113</v>
      </c>
      <c r="B44" s="1" t="s">
        <v>9</v>
      </c>
      <c r="C44" s="29" t="s">
        <v>10</v>
      </c>
      <c r="D44" s="29" t="s">
        <v>55</v>
      </c>
      <c r="E44" s="29" t="s">
        <v>114</v>
      </c>
      <c r="F44" s="29">
        <v>1820</v>
      </c>
      <c r="G44" s="29">
        <v>1820</v>
      </c>
      <c r="H44" s="30">
        <v>0</v>
      </c>
      <c r="I44" s="29" t="s">
        <v>115</v>
      </c>
    </row>
    <row r="45" spans="1:9">
      <c r="A45" s="48" t="s">
        <v>116</v>
      </c>
      <c r="B45" s="1" t="s">
        <v>9</v>
      </c>
      <c r="C45" s="29" t="s">
        <v>10</v>
      </c>
      <c r="D45" s="29" t="s">
        <v>117</v>
      </c>
      <c r="E45" s="29" t="s">
        <v>118</v>
      </c>
      <c r="F45" s="29">
        <v>437</v>
      </c>
      <c r="G45" s="29">
        <v>437</v>
      </c>
      <c r="H45" s="30">
        <v>0</v>
      </c>
      <c r="I45" s="29" t="s">
        <v>119</v>
      </c>
    </row>
    <row r="46" spans="1:9">
      <c r="A46" s="48" t="s">
        <v>120</v>
      </c>
      <c r="B46" s="1" t="s">
        <v>9</v>
      </c>
      <c r="C46" s="29" t="s">
        <v>10</v>
      </c>
      <c r="D46" s="29" t="s">
        <v>62</v>
      </c>
      <c r="E46" s="29" t="s">
        <v>121</v>
      </c>
      <c r="F46" s="29">
        <v>485</v>
      </c>
      <c r="G46" s="29">
        <v>485</v>
      </c>
      <c r="H46" s="30">
        <v>0</v>
      </c>
      <c r="I46" s="29" t="s">
        <v>115</v>
      </c>
    </row>
    <row r="47" s="6" customFormat="1" spans="1:9">
      <c r="A47" s="5" t="s">
        <v>122</v>
      </c>
      <c r="B47" s="4" t="s">
        <v>9</v>
      </c>
      <c r="C47" s="31" t="s">
        <v>10</v>
      </c>
      <c r="D47" s="31" t="s">
        <v>123</v>
      </c>
      <c r="E47" s="31" t="s">
        <v>124</v>
      </c>
      <c r="F47" s="32">
        <v>375</v>
      </c>
      <c r="G47" s="31">
        <v>375</v>
      </c>
      <c r="H47" s="12"/>
      <c r="I47" s="31" t="s">
        <v>125</v>
      </c>
    </row>
    <row r="48" spans="1:9">
      <c r="A48" s="5" t="s">
        <v>126</v>
      </c>
      <c r="B48" s="19" t="s">
        <v>9</v>
      </c>
      <c r="C48" s="33" t="s">
        <v>10</v>
      </c>
      <c r="D48" s="33" t="s">
        <v>55</v>
      </c>
      <c r="E48" s="33" t="s">
        <v>127</v>
      </c>
      <c r="F48" s="33">
        <v>1389</v>
      </c>
      <c r="G48" s="33">
        <v>1389</v>
      </c>
      <c r="H48" s="34">
        <v>0</v>
      </c>
      <c r="I48" s="44" t="s">
        <v>128</v>
      </c>
    </row>
    <row r="49" s="7" customFormat="1" spans="1:9">
      <c r="A49" s="5" t="s">
        <v>129</v>
      </c>
      <c r="B49" s="5" t="s">
        <v>9</v>
      </c>
      <c r="C49" s="35" t="s">
        <v>10</v>
      </c>
      <c r="D49" s="35" t="s">
        <v>130</v>
      </c>
      <c r="E49" s="35" t="s">
        <v>131</v>
      </c>
      <c r="F49" s="36">
        <v>379</v>
      </c>
      <c r="G49" s="35">
        <v>379</v>
      </c>
      <c r="H49" s="37">
        <f>F49-G49</f>
        <v>0</v>
      </c>
      <c r="I49" s="35" t="s">
        <v>132</v>
      </c>
    </row>
    <row r="50" s="7" customFormat="1" spans="1:9">
      <c r="A50" s="5" t="s">
        <v>133</v>
      </c>
      <c r="B50" s="5" t="s">
        <v>9</v>
      </c>
      <c r="C50" s="35" t="s">
        <v>10</v>
      </c>
      <c r="D50" s="35" t="s">
        <v>134</v>
      </c>
      <c r="E50" s="35" t="s">
        <v>135</v>
      </c>
      <c r="F50" s="36">
        <v>230</v>
      </c>
      <c r="G50" s="35">
        <v>230</v>
      </c>
      <c r="H50" s="37">
        <f>F50-G50</f>
        <v>0</v>
      </c>
      <c r="I50" s="35" t="s">
        <v>132</v>
      </c>
    </row>
    <row r="51" spans="1:9">
      <c r="A51" s="2" t="s">
        <v>136</v>
      </c>
      <c r="B51" s="5" t="s">
        <v>9</v>
      </c>
      <c r="C51" s="35" t="s">
        <v>10</v>
      </c>
      <c r="D51" s="35" t="s">
        <v>137</v>
      </c>
      <c r="E51" s="35" t="s">
        <v>138</v>
      </c>
      <c r="F51" s="36">
        <v>291</v>
      </c>
      <c r="G51" s="35">
        <v>291</v>
      </c>
      <c r="H51" s="37">
        <f>F51-G51</f>
        <v>0</v>
      </c>
      <c r="I51" s="35" t="s">
        <v>132</v>
      </c>
    </row>
    <row r="52" spans="1:9">
      <c r="A52" s="2" t="s">
        <v>139</v>
      </c>
      <c r="B52" s="5" t="s">
        <v>9</v>
      </c>
      <c r="C52" s="35" t="s">
        <v>10</v>
      </c>
      <c r="D52" s="35" t="s">
        <v>130</v>
      </c>
      <c r="E52" s="35" t="s">
        <v>140</v>
      </c>
      <c r="F52" s="36">
        <v>256</v>
      </c>
      <c r="G52" s="35">
        <v>256</v>
      </c>
      <c r="H52" s="37">
        <f>F52-G52</f>
        <v>0</v>
      </c>
      <c r="I52" s="35" t="s">
        <v>132</v>
      </c>
    </row>
    <row r="53" spans="3:9">
      <c r="C53" s="10"/>
      <c r="D53" s="10"/>
      <c r="E53" s="10"/>
      <c r="F53" s="11">
        <f>SUM(F2:F52)</f>
        <v>43747</v>
      </c>
      <c r="G53" s="38">
        <f>SUM(G2:G52)</f>
        <v>43747</v>
      </c>
      <c r="H53" s="12">
        <f>SUM(H2:H52)</f>
        <v>0</v>
      </c>
      <c r="I53" s="10" t="s">
        <v>141</v>
      </c>
    </row>
    <row r="55" spans="8:9">
      <c r="H55" s="39">
        <v>14230</v>
      </c>
      <c r="I55" s="43" t="s">
        <v>13</v>
      </c>
    </row>
    <row r="56" spans="8:9">
      <c r="H56" s="40">
        <v>21160</v>
      </c>
      <c r="I56" s="45" t="s">
        <v>53</v>
      </c>
    </row>
    <row r="57" spans="8:9">
      <c r="H57" s="40">
        <v>1156</v>
      </c>
      <c r="I57" s="43" t="s">
        <v>142</v>
      </c>
    </row>
    <row r="58" spans="8:9">
      <c r="H58" s="40">
        <v>1389</v>
      </c>
      <c r="I58" s="46" t="s">
        <v>128</v>
      </c>
    </row>
    <row r="59" spans="8:9">
      <c r="H59" s="40">
        <v>428</v>
      </c>
      <c r="I59" s="47" t="s">
        <v>107</v>
      </c>
    </row>
    <row r="60" spans="8:9">
      <c r="H60" s="40">
        <v>3117</v>
      </c>
      <c r="I60" s="43" t="s">
        <v>125</v>
      </c>
    </row>
    <row r="61" spans="8:9">
      <c r="H61" s="41">
        <v>2267</v>
      </c>
      <c r="I61" s="43" t="s">
        <v>101</v>
      </c>
    </row>
    <row r="62" spans="8:9">
      <c r="H62" s="42">
        <f>SUM(H55:H61)</f>
        <v>43747</v>
      </c>
      <c r="I62" s="43"/>
    </row>
  </sheetData>
  <autoFilter ref="B1:I53">
    <sortState ref="B1:I53">
      <sortCondition ref="G1" sortBy="cellColor" dxfId="0"/>
    </sortState>
    <extLst/>
  </autoFilter>
  <conditionalFormatting sqref="A1:A22 A30:A1048576">
    <cfRule type="duplicateValues" dxfId="1" priority="1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1" sqref="A1:J7"/>
    </sheetView>
  </sheetViews>
  <sheetFormatPr defaultColWidth="9" defaultRowHeight="15.75" outlineLevelRow="6"/>
  <sheetData>
    <row r="1" spans="1:9">
      <c r="A1" s="1" t="s">
        <v>8</v>
      </c>
      <c r="B1" s="1" t="s">
        <v>22</v>
      </c>
      <c r="C1" s="1" t="s">
        <v>23</v>
      </c>
      <c r="D1" s="1" t="s">
        <v>105</v>
      </c>
      <c r="E1" s="1" t="s">
        <v>106</v>
      </c>
      <c r="F1" s="1" t="s">
        <v>143</v>
      </c>
      <c r="G1" s="1" t="s">
        <v>143</v>
      </c>
      <c r="H1" s="1" t="s">
        <v>144</v>
      </c>
      <c r="I1" s="1" t="s">
        <v>107</v>
      </c>
    </row>
    <row r="2" spans="1:9">
      <c r="A2" s="1" t="s">
        <v>14</v>
      </c>
      <c r="B2" s="1" t="s">
        <v>22</v>
      </c>
      <c r="C2" s="1" t="s">
        <v>23</v>
      </c>
      <c r="D2" s="1" t="s">
        <v>105</v>
      </c>
      <c r="E2" s="1" t="s">
        <v>106</v>
      </c>
      <c r="F2" s="1" t="s">
        <v>143</v>
      </c>
      <c r="G2" s="1" t="s">
        <v>143</v>
      </c>
      <c r="H2" s="1" t="s">
        <v>144</v>
      </c>
      <c r="I2" s="1" t="s">
        <v>107</v>
      </c>
    </row>
    <row r="3" spans="1:9">
      <c r="A3" s="1" t="s">
        <v>16</v>
      </c>
      <c r="B3" s="1" t="s">
        <v>22</v>
      </c>
      <c r="C3" s="1" t="s">
        <v>23</v>
      </c>
      <c r="D3" s="1" t="s">
        <v>105</v>
      </c>
      <c r="E3" s="1" t="s">
        <v>106</v>
      </c>
      <c r="F3" s="1" t="s">
        <v>145</v>
      </c>
      <c r="G3" s="1" t="s">
        <v>145</v>
      </c>
      <c r="H3" s="1" t="s">
        <v>144</v>
      </c>
      <c r="I3" s="1" t="s">
        <v>107</v>
      </c>
    </row>
    <row r="4" spans="1:9">
      <c r="A4" s="1" t="s">
        <v>19</v>
      </c>
      <c r="B4" s="1" t="s">
        <v>9</v>
      </c>
      <c r="C4" s="1" t="s">
        <v>10</v>
      </c>
      <c r="D4" s="1" t="s">
        <v>55</v>
      </c>
      <c r="E4" s="1" t="s">
        <v>114</v>
      </c>
      <c r="F4" s="1" t="s">
        <v>146</v>
      </c>
      <c r="G4" s="1" t="s">
        <v>146</v>
      </c>
      <c r="H4" s="1" t="s">
        <v>144</v>
      </c>
      <c r="I4" s="1" t="s">
        <v>115</v>
      </c>
    </row>
    <row r="5" spans="1:9">
      <c r="A5" s="1" t="s">
        <v>21</v>
      </c>
      <c r="B5" s="1" t="s">
        <v>9</v>
      </c>
      <c r="C5" s="1" t="s">
        <v>10</v>
      </c>
      <c r="D5" s="1" t="s">
        <v>117</v>
      </c>
      <c r="E5" s="1" t="s">
        <v>118</v>
      </c>
      <c r="F5" s="1" t="s">
        <v>147</v>
      </c>
      <c r="G5" s="1" t="s">
        <v>147</v>
      </c>
      <c r="H5" s="1" t="s">
        <v>144</v>
      </c>
      <c r="I5" s="1" t="s">
        <v>148</v>
      </c>
    </row>
    <row r="6" spans="1:9">
      <c r="A6" s="2" t="s">
        <v>72</v>
      </c>
      <c r="B6" s="2" t="s">
        <v>9</v>
      </c>
      <c r="C6" s="2" t="s">
        <v>10</v>
      </c>
      <c r="D6" s="2" t="s">
        <v>51</v>
      </c>
      <c r="E6" s="2" t="s">
        <v>52</v>
      </c>
      <c r="F6" s="2" t="s">
        <v>149</v>
      </c>
      <c r="G6" s="2" t="s">
        <v>149</v>
      </c>
      <c r="H6" s="2" t="s">
        <v>144</v>
      </c>
      <c r="I6" s="2"/>
    </row>
    <row r="7" spans="1:9">
      <c r="A7" s="2" t="s">
        <v>73</v>
      </c>
      <c r="B7" s="2" t="s">
        <v>9</v>
      </c>
      <c r="C7" s="2" t="s">
        <v>10</v>
      </c>
      <c r="D7" s="2" t="s">
        <v>55</v>
      </c>
      <c r="E7" s="2" t="s">
        <v>56</v>
      </c>
      <c r="F7" s="2" t="s">
        <v>150</v>
      </c>
      <c r="G7" s="2" t="s">
        <v>150</v>
      </c>
      <c r="H7" s="2" t="s">
        <v>144</v>
      </c>
      <c r="I7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Pending_Paid_To-Pay_Collection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2022-08-16T04:51:00Z</dcterms:created>
  <dcterms:modified xsi:type="dcterms:W3CDTF">2022-08-27T04:37:16Z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4B7E51D1252841A9B1662EA3A88317BD</vt:lpwstr>
  </property>
  <property fmtid="{D5CDD505-2E9C-101B-9397-08002B2CF9AE}" pid="3" name="KSOProductBuildVer">
    <vt:lpwstr>1033-11.2.0.11254</vt:lpwstr>
  </property>
</Properties>
</file>