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p\dccs\april-23\"/>
    </mc:Choice>
  </mc:AlternateContent>
  <bookViews>
    <workbookView xWindow="0" yWindow="0" windowWidth="20490" windowHeight="745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K21" i="1" l="1"/>
  <c r="K18" i="1" l="1"/>
  <c r="K12" i="1"/>
  <c r="K11" i="1"/>
  <c r="K10" i="1"/>
  <c r="K9" i="1"/>
  <c r="K14" i="1" s="1"/>
  <c r="K26" i="1" s="1"/>
  <c r="H29" i="1"/>
</calcChain>
</file>

<file path=xl/sharedStrings.xml><?xml version="1.0" encoding="utf-8"?>
<sst xmlns="http://schemas.openxmlformats.org/spreadsheetml/2006/main" count="159" uniqueCount="62">
  <si>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</si>
  <si>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</si>
  <si>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</si>
  <si>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</si>
  <si>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</si>
  <si>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</si>
  <si>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</si>
  <si>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01102322400070</t>
  </si>
  <si>
    <t>To-Pay</t>
  </si>
  <si>
    <t>DELIVERY</t>
  </si>
  <si>
    <t>13-Apr-2023</t>
  </si>
  <si>
    <t>ARUNAI MARKETING</t>
  </si>
  <si>
    <t>03122122400001</t>
  </si>
  <si>
    <t>01-Apr-2023</t>
  </si>
  <si>
    <t>SKM SIDDHA AND AYURVEDHA COMPANY</t>
  </si>
  <si>
    <t>03123622400042</t>
  </si>
  <si>
    <t>12-Apr-2023</t>
  </si>
  <si>
    <t>radha jewellery</t>
  </si>
  <si>
    <t>12106712400071</t>
  </si>
  <si>
    <t>Paid</t>
  </si>
  <si>
    <t>BOOKING</t>
  </si>
  <si>
    <t>17-Apr-2023</t>
  </si>
  <si>
    <t>SAMRUDDHI AGENCIES</t>
  </si>
  <si>
    <t>12106712400072</t>
  </si>
  <si>
    <t>12106712400073</t>
  </si>
  <si>
    <t>18-Apr-2023</t>
  </si>
  <si>
    <t>SRI AMMAN AGENCIES</t>
  </si>
  <si>
    <t>12106712400076</t>
  </si>
  <si>
    <t>SRI MADHURAMBIGAI TRADERS</t>
  </si>
  <si>
    <t>12106712400077</t>
  </si>
  <si>
    <t>12106712400079</t>
  </si>
  <si>
    <t>FABOLUX</t>
  </si>
  <si>
    <t>12106712400081</t>
  </si>
  <si>
    <t>V.R.N &amp; CO</t>
  </si>
  <si>
    <t>12106712400082</t>
  </si>
  <si>
    <t>12106712400083</t>
  </si>
  <si>
    <t>12106712400084</t>
  </si>
  <si>
    <t>HANGROW FOODS INDIA PRIVATE LIMITED</t>
  </si>
  <si>
    <t>12106712400087</t>
  </si>
  <si>
    <t>20-Apr-2023</t>
  </si>
  <si>
    <t>12106712400088</t>
  </si>
  <si>
    <t>SRI SATYAM AGENCIES</t>
  </si>
  <si>
    <t>12106712400089</t>
  </si>
  <si>
    <t>12106712400091</t>
  </si>
  <si>
    <t>12106712400094</t>
  </si>
  <si>
    <t>21-Apr-2023</t>
  </si>
  <si>
    <t>12106712400095</t>
  </si>
  <si>
    <t>V S R CHINNASAMY CHETTIAR</t>
  </si>
  <si>
    <t>12106712400097</t>
  </si>
  <si>
    <t>12106712400100</t>
  </si>
  <si>
    <t>22-Apr-2023</t>
  </si>
  <si>
    <t>12106712400101</t>
  </si>
  <si>
    <t>12106712400102</t>
  </si>
  <si>
    <t>SI NO</t>
  </si>
  <si>
    <t>ERODE TOWN AGENT DCCS- 23.04.2023</t>
  </si>
  <si>
    <t>CREDIT CONVERSON</t>
  </si>
  <si>
    <t xml:space="preserve">TOTAL CREDIT </t>
  </si>
  <si>
    <t>TOTAL</t>
  </si>
  <si>
    <t>240423203439631 ( 24.04.2023)</t>
  </si>
  <si>
    <t>gpay</t>
  </si>
  <si>
    <t>G Pay</t>
  </si>
  <si>
    <t>348088908482 ( 24.04.2023)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</si>
</sst>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center"/>
    </xf>
    <xf numFmtId="0" fontId="0" fillId="0" borderId="0" xfId="0" applyNumberFormat="1" applyBorder="1"/>
    <xf numFmtId="1" fontId="0" fillId="0" borderId="0" xfId="0" applyNumberFormat="1"/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9"/>
  <sheetViews>
    <sheetView tabSelected="1" workbookViewId="0">
      <selection activeCell="J27" sqref="J27"/>
    </sheetView>
  </sheetViews>
  <sheetFormatPr defaultRowHeight="15.75" x14ac:dyDescent="0.25"/>
  <cols>
    <col min="2" max="3" width="15" bestFit="1" customWidth="1"/>
    <col min="6" max="6" width="10.875" bestFit="1" customWidth="1"/>
    <col min="7" max="7" width="36.75" bestFit="1" customWidth="1"/>
    <col min="10" max="10" width="36.75" bestFit="1" customWidth="1"/>
    <col min="12" max="12" width="19.25" customWidth="1"/>
  </cols>
  <sheetData>
    <row r="2" spans="1:11" x14ac:dyDescent="0.25">
      <c r="A2" s="5" t="s">
        <v>54</v>
      </c>
      <c r="B2" s="5"/>
      <c r="C2" s="5"/>
      <c r="D2" s="5"/>
      <c r="E2" s="5"/>
      <c r="F2" s="5"/>
      <c r="G2" s="5"/>
      <c r="H2" s="5"/>
    </row>
    <row r="5" spans="1:11" x14ac:dyDescent="0.25">
      <c r="A5" s="1" t="s">
        <v>53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</row>
    <row r="6" spans="1:11" x14ac:dyDescent="0.25">
      <c r="A6" s="1">
        <v>1</v>
      </c>
      <c r="B6" s="1" t="s">
        <v>7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>
        <v>1226.4000000000001</v>
      </c>
    </row>
    <row r="7" spans="1:11" x14ac:dyDescent="0.25">
      <c r="A7" s="1">
        <v>2</v>
      </c>
      <c r="B7" s="1" t="s">
        <v>12</v>
      </c>
      <c r="C7" s="1" t="s">
        <v>12</v>
      </c>
      <c r="D7" s="1" t="s">
        <v>8</v>
      </c>
      <c r="E7" s="1" t="s">
        <v>9</v>
      </c>
      <c r="F7" s="1" t="s">
        <v>13</v>
      </c>
      <c r="G7" s="1" t="s">
        <v>14</v>
      </c>
      <c r="H7" s="1">
        <v>260</v>
      </c>
    </row>
    <row r="8" spans="1:11" x14ac:dyDescent="0.25">
      <c r="A8" s="1">
        <v>3</v>
      </c>
      <c r="B8" s="1" t="s">
        <v>15</v>
      </c>
      <c r="C8" s="1" t="s">
        <v>15</v>
      </c>
      <c r="D8" s="1" t="s">
        <v>8</v>
      </c>
      <c r="E8" s="1" t="s">
        <v>9</v>
      </c>
      <c r="F8" s="1" t="s">
        <v>16</v>
      </c>
      <c r="G8" s="1" t="s">
        <v>17</v>
      </c>
      <c r="H8" s="1">
        <v>553</v>
      </c>
      <c r="J8" t="s">
        <v>55</v>
      </c>
    </row>
    <row r="9" spans="1:11" x14ac:dyDescent="0.25">
      <c r="A9" s="1">
        <v>4</v>
      </c>
      <c r="B9" s="1" t="s">
        <v>18</v>
      </c>
      <c r="C9" s="1" t="s">
        <v>18</v>
      </c>
      <c r="D9" s="1" t="s">
        <v>19</v>
      </c>
      <c r="E9" s="1" t="s">
        <v>20</v>
      </c>
      <c r="F9" s="1" t="s">
        <v>21</v>
      </c>
      <c r="G9" s="1" t="s">
        <v>22</v>
      </c>
      <c r="H9" s="1">
        <v>3935.68</v>
      </c>
      <c r="J9" s="3" t="s">
        <v>22</v>
      </c>
      <c r="K9">
        <f>H9+H10+H26+H27+H28</f>
        <v>9194.08</v>
      </c>
    </row>
    <row r="10" spans="1:11" x14ac:dyDescent="0.25">
      <c r="A10" s="1">
        <v>5</v>
      </c>
      <c r="B10" s="1" t="s">
        <v>23</v>
      </c>
      <c r="C10" s="1" t="s">
        <v>23</v>
      </c>
      <c r="D10" s="1" t="s">
        <v>19</v>
      </c>
      <c r="E10" s="1" t="s">
        <v>20</v>
      </c>
      <c r="F10" s="1" t="s">
        <v>21</v>
      </c>
      <c r="G10" s="1" t="s">
        <v>22</v>
      </c>
      <c r="H10" s="1">
        <v>423.36</v>
      </c>
      <c r="J10" s="3" t="s">
        <v>31</v>
      </c>
      <c r="K10">
        <f>H14+H19</f>
        <v>820</v>
      </c>
    </row>
    <row r="11" spans="1:11" x14ac:dyDescent="0.25">
      <c r="A11" s="1">
        <v>6</v>
      </c>
      <c r="B11" s="1" t="s">
        <v>24</v>
      </c>
      <c r="C11" s="1" t="s">
        <v>24</v>
      </c>
      <c r="D11" s="1" t="s">
        <v>19</v>
      </c>
      <c r="E11" s="1" t="s">
        <v>20</v>
      </c>
      <c r="F11" s="1" t="s">
        <v>25</v>
      </c>
      <c r="G11" s="1" t="s">
        <v>26</v>
      </c>
      <c r="H11" s="1">
        <v>5050</v>
      </c>
      <c r="J11" s="3" t="s">
        <v>33</v>
      </c>
      <c r="K11">
        <f>H15+H16+H17+H22</f>
        <v>3297.2799999999997</v>
      </c>
    </row>
    <row r="12" spans="1:11" x14ac:dyDescent="0.25">
      <c r="A12" s="1">
        <v>7</v>
      </c>
      <c r="B12" s="1" t="s">
        <v>27</v>
      </c>
      <c r="C12" s="1" t="s">
        <v>27</v>
      </c>
      <c r="D12" s="1" t="s">
        <v>19</v>
      </c>
      <c r="E12" s="1" t="s">
        <v>20</v>
      </c>
      <c r="F12" s="1" t="s">
        <v>25</v>
      </c>
      <c r="G12" s="1" t="s">
        <v>28</v>
      </c>
      <c r="H12" s="1">
        <v>3116</v>
      </c>
      <c r="J12" s="3" t="s">
        <v>37</v>
      </c>
      <c r="K12">
        <f>H18</f>
        <v>1228.6400000000001</v>
      </c>
    </row>
    <row r="13" spans="1:11" x14ac:dyDescent="0.25">
      <c r="A13" s="1">
        <v>8</v>
      </c>
      <c r="B13" s="1" t="s">
        <v>29</v>
      </c>
      <c r="C13" s="1" t="s">
        <v>29</v>
      </c>
      <c r="D13" s="1" t="s">
        <v>19</v>
      </c>
      <c r="E13" s="1" t="s">
        <v>20</v>
      </c>
      <c r="F13" s="1" t="s">
        <v>25</v>
      </c>
      <c r="G13" s="1" t="s">
        <v>28</v>
      </c>
      <c r="H13" s="1">
        <v>582</v>
      </c>
    </row>
    <row r="14" spans="1:11" x14ac:dyDescent="0.25">
      <c r="A14" s="1">
        <v>9</v>
      </c>
      <c r="B14" s="1" t="s">
        <v>30</v>
      </c>
      <c r="C14" s="1" t="s">
        <v>30</v>
      </c>
      <c r="D14" s="1" t="s">
        <v>19</v>
      </c>
      <c r="E14" s="1" t="s">
        <v>20</v>
      </c>
      <c r="F14" s="1" t="s">
        <v>25</v>
      </c>
      <c r="G14" s="1" t="s">
        <v>31</v>
      </c>
      <c r="H14" s="1">
        <v>450</v>
      </c>
      <c r="J14" s="2" t="s">
        <v>56</v>
      </c>
      <c r="K14">
        <f>SUM(K9:K13)</f>
        <v>14540</v>
      </c>
    </row>
    <row r="15" spans="1:11" x14ac:dyDescent="0.25">
      <c r="A15" s="1">
        <v>10</v>
      </c>
      <c r="B15" s="1" t="s">
        <v>32</v>
      </c>
      <c r="C15" s="1" t="s">
        <v>32</v>
      </c>
      <c r="D15" s="1" t="s">
        <v>19</v>
      </c>
      <c r="E15" s="1" t="s">
        <v>20</v>
      </c>
      <c r="F15" s="1" t="s">
        <v>25</v>
      </c>
      <c r="G15" s="1" t="s">
        <v>33</v>
      </c>
      <c r="H15" s="1">
        <v>885.92</v>
      </c>
    </row>
    <row r="16" spans="1:11" x14ac:dyDescent="0.25">
      <c r="A16" s="1">
        <v>11</v>
      </c>
      <c r="B16" s="1" t="s">
        <v>34</v>
      </c>
      <c r="C16" s="1" t="s">
        <v>34</v>
      </c>
      <c r="D16" s="1" t="s">
        <v>19</v>
      </c>
      <c r="E16" s="1" t="s">
        <v>20</v>
      </c>
      <c r="F16" s="1" t="s">
        <v>25</v>
      </c>
      <c r="G16" s="1" t="s">
        <v>33</v>
      </c>
      <c r="H16" s="1">
        <v>670.88</v>
      </c>
    </row>
    <row r="17" spans="1:12" x14ac:dyDescent="0.25">
      <c r="A17" s="1">
        <v>12</v>
      </c>
      <c r="B17" s="1" t="s">
        <v>35</v>
      </c>
      <c r="C17" s="1" t="s">
        <v>35</v>
      </c>
      <c r="D17" s="1" t="s">
        <v>19</v>
      </c>
      <c r="E17" s="1" t="s">
        <v>20</v>
      </c>
      <c r="F17" s="1" t="s">
        <v>25</v>
      </c>
      <c r="G17" s="1" t="s">
        <v>33</v>
      </c>
      <c r="H17" s="1">
        <v>592.48</v>
      </c>
      <c r="J17" s="3"/>
    </row>
    <row r="18" spans="1:12" x14ac:dyDescent="0.25">
      <c r="A18" s="1">
        <v>13</v>
      </c>
      <c r="B18" s="1" t="s">
        <v>36</v>
      </c>
      <c r="C18" s="1" t="s">
        <v>36</v>
      </c>
      <c r="D18" s="1" t="s">
        <v>19</v>
      </c>
      <c r="E18" s="1" t="s">
        <v>20</v>
      </c>
      <c r="F18" s="1" t="s">
        <v>25</v>
      </c>
      <c r="G18" s="1" t="s">
        <v>37</v>
      </c>
      <c r="H18" s="1">
        <v>1228.6400000000001</v>
      </c>
      <c r="J18" s="3" t="s">
        <v>47</v>
      </c>
      <c r="K18">
        <f>H24+H25</f>
        <v>16000</v>
      </c>
      <c r="L18" s="4" t="s">
        <v>58</v>
      </c>
    </row>
    <row r="19" spans="1:12" x14ac:dyDescent="0.25">
      <c r="A19" s="1">
        <v>14</v>
      </c>
      <c r="B19" s="1" t="s">
        <v>38</v>
      </c>
      <c r="C19" s="1" t="s">
        <v>38</v>
      </c>
      <c r="D19" s="1" t="s">
        <v>19</v>
      </c>
      <c r="E19" s="1" t="s">
        <v>20</v>
      </c>
      <c r="F19" s="1" t="s">
        <v>39</v>
      </c>
      <c r="G19" s="1" t="s">
        <v>31</v>
      </c>
      <c r="H19" s="1">
        <v>370</v>
      </c>
    </row>
    <row r="20" spans="1:12" x14ac:dyDescent="0.25">
      <c r="A20" s="1">
        <v>15</v>
      </c>
      <c r="B20" s="1" t="s">
        <v>40</v>
      </c>
      <c r="C20" s="1" t="s">
        <v>40</v>
      </c>
      <c r="D20" s="1" t="s">
        <v>19</v>
      </c>
      <c r="E20" s="1" t="s">
        <v>20</v>
      </c>
      <c r="F20" s="1" t="s">
        <v>39</v>
      </c>
      <c r="G20" s="1" t="s">
        <v>41</v>
      </c>
      <c r="H20" s="1">
        <v>190</v>
      </c>
    </row>
    <row r="21" spans="1:12" x14ac:dyDescent="0.25">
      <c r="A21" s="1">
        <v>16</v>
      </c>
      <c r="B21" s="1" t="s">
        <v>42</v>
      </c>
      <c r="C21" s="1" t="s">
        <v>42</v>
      </c>
      <c r="D21" s="1" t="s">
        <v>19</v>
      </c>
      <c r="E21" s="1" t="s">
        <v>20</v>
      </c>
      <c r="F21" s="1" t="s">
        <v>39</v>
      </c>
      <c r="G21" s="1" t="s">
        <v>22</v>
      </c>
      <c r="H21" s="1">
        <v>321</v>
      </c>
      <c r="J21" t="s">
        <v>59</v>
      </c>
      <c r="K21">
        <f>13130.4-3800</f>
        <v>9330.4</v>
      </c>
    </row>
    <row r="22" spans="1:12" x14ac:dyDescent="0.25">
      <c r="A22" s="1">
        <v>17</v>
      </c>
      <c r="B22" s="1" t="s">
        <v>43</v>
      </c>
      <c r="C22" s="1" t="s">
        <v>43</v>
      </c>
      <c r="D22" s="1" t="s">
        <v>19</v>
      </c>
      <c r="E22" s="1" t="s">
        <v>20</v>
      </c>
      <c r="F22" s="1" t="s">
        <v>39</v>
      </c>
      <c r="G22" s="1" t="s">
        <v>33</v>
      </c>
      <c r="H22" s="1">
        <v>1148</v>
      </c>
    </row>
    <row r="23" spans="1:12" x14ac:dyDescent="0.25">
      <c r="A23" s="1">
        <v>18</v>
      </c>
      <c r="B23" s="1" t="s">
        <v>44</v>
      </c>
      <c r="C23" s="1" t="s">
        <v>44</v>
      </c>
      <c r="D23" s="1" t="s">
        <v>19</v>
      </c>
      <c r="E23" s="1" t="s">
        <v>20</v>
      </c>
      <c r="F23" s="1" t="s">
        <v>45</v>
      </c>
      <c r="G23" s="1" t="s">
        <v>28</v>
      </c>
      <c r="H23" s="1">
        <v>1832</v>
      </c>
      <c r="J23" t="s">
        <v>60</v>
      </c>
      <c r="K23">
        <v>3800</v>
      </c>
      <c r="L23" t="s">
        <v>61</v>
      </c>
    </row>
    <row r="24" spans="1:12" x14ac:dyDescent="0.25">
      <c r="A24" s="1">
        <v>19</v>
      </c>
      <c r="B24" s="1" t="s">
        <v>46</v>
      </c>
      <c r="C24" s="1" t="s">
        <v>46</v>
      </c>
      <c r="D24" s="1" t="s">
        <v>19</v>
      </c>
      <c r="E24" s="1" t="s">
        <v>20</v>
      </c>
      <c r="F24" s="1" t="s">
        <v>45</v>
      </c>
      <c r="G24" s="1" t="s">
        <v>47</v>
      </c>
      <c r="H24" s="1">
        <v>8000</v>
      </c>
    </row>
    <row r="25" spans="1:12" x14ac:dyDescent="0.25">
      <c r="A25" s="1">
        <v>20</v>
      </c>
      <c r="B25" s="1" t="s">
        <v>48</v>
      </c>
      <c r="C25" s="1" t="s">
        <v>48</v>
      </c>
      <c r="D25" s="1" t="s">
        <v>19</v>
      </c>
      <c r="E25" s="1" t="s">
        <v>20</v>
      </c>
      <c r="F25" s="1" t="s">
        <v>45</v>
      </c>
      <c r="G25" s="1" t="s">
        <v>47</v>
      </c>
      <c r="H25" s="1">
        <v>8000</v>
      </c>
    </row>
    <row r="26" spans="1:12" x14ac:dyDescent="0.25">
      <c r="A26" s="1">
        <v>21</v>
      </c>
      <c r="B26" s="1" t="s">
        <v>49</v>
      </c>
      <c r="C26" s="1" t="s">
        <v>49</v>
      </c>
      <c r="D26" s="1" t="s">
        <v>19</v>
      </c>
      <c r="E26" s="1" t="s">
        <v>20</v>
      </c>
      <c r="F26" s="1" t="s">
        <v>50</v>
      </c>
      <c r="G26" s="1" t="s">
        <v>22</v>
      </c>
      <c r="H26" s="1">
        <v>1340.64</v>
      </c>
      <c r="J26" s="2" t="s">
        <v>57</v>
      </c>
      <c r="K26">
        <f>SUM(K14:K25)</f>
        <v>43670.400000000001</v>
      </c>
    </row>
    <row r="27" spans="1:12" x14ac:dyDescent="0.25">
      <c r="A27" s="1">
        <v>22</v>
      </c>
      <c r="B27" s="1" t="s">
        <v>51</v>
      </c>
      <c r="C27" s="1" t="s">
        <v>51</v>
      </c>
      <c r="D27" s="1" t="s">
        <v>19</v>
      </c>
      <c r="E27" s="1" t="s">
        <v>20</v>
      </c>
      <c r="F27" s="1" t="s">
        <v>50</v>
      </c>
      <c r="G27" s="1" t="s">
        <v>22</v>
      </c>
      <c r="H27" s="1">
        <v>2362.08</v>
      </c>
    </row>
    <row r="28" spans="1:12" x14ac:dyDescent="0.25">
      <c r="A28" s="1">
        <v>23</v>
      </c>
      <c r="B28" s="1" t="s">
        <v>52</v>
      </c>
      <c r="C28" s="1" t="s">
        <v>52</v>
      </c>
      <c r="D28" s="1" t="s">
        <v>19</v>
      </c>
      <c r="E28" s="1" t="s">
        <v>20</v>
      </c>
      <c r="F28" s="1" t="s">
        <v>50</v>
      </c>
      <c r="G28" s="1" t="s">
        <v>22</v>
      </c>
      <c r="H28" s="1">
        <v>1132.32</v>
      </c>
    </row>
    <row r="29" spans="1:12" x14ac:dyDescent="0.25">
      <c r="A29" s="1"/>
      <c r="B29" s="1"/>
      <c r="C29" s="1"/>
      <c r="D29" s="1"/>
      <c r="E29" s="1"/>
      <c r="F29" s="1"/>
      <c r="G29" s="1"/>
      <c r="H29" s="1">
        <f>SUM(H6:H28)</f>
        <v>43670.400000000001</v>
      </c>
    </row>
  </sheetData>
  <mergeCells count="1">
    <mergeCell ref="A2:H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2023-04-24T09:21:59Z</dcterms:created>
  <dcterms:modified xsi:type="dcterms:W3CDTF">2023-04-24T09:45:56Z</dcterms:modified>
</cp:coreProperties>
</file>