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17970" windowHeight="6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4" i="1" l="1"/>
  <c r="K11" i="1"/>
  <c r="K9" i="1"/>
  <c r="K7" i="1"/>
  <c r="K8" i="1"/>
  <c r="H19" i="1"/>
</calcChain>
</file>

<file path=xl/sharedStrings.xml><?xml version="1.0" encoding="utf-8"?>
<sst xmlns="http://schemas.openxmlformats.org/spreadsheetml/2006/main" count="95" uniqueCount="41">
  <si>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</si>
  <si>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</si>
  <si>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</si>
  <si>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</si>
  <si>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</si>
  <si>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</si>
  <si>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</si>
  <si>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12106712400132</t>
  </si>
  <si>
    <t>Paid</t>
  </si>
  <si>
    <t>BOOKING</t>
  </si>
  <si>
    <t>02-May-2023</t>
  </si>
  <si>
    <t>SAMRUDDHI AGENCIES</t>
  </si>
  <si>
    <t>12106712400130</t>
  </si>
  <si>
    <t>FABOLUX</t>
  </si>
  <si>
    <t>12106712400133</t>
  </si>
  <si>
    <t>12106712400134</t>
  </si>
  <si>
    <t>12106712400137</t>
  </si>
  <si>
    <t>12106712400131</t>
  </si>
  <si>
    <t>12106712400135</t>
  </si>
  <si>
    <t>12106712400136</t>
  </si>
  <si>
    <t>12106712400138</t>
  </si>
  <si>
    <t>GANESH MARKETING</t>
  </si>
  <si>
    <t>01102322400150</t>
  </si>
  <si>
    <t>To-Pay</t>
  </si>
  <si>
    <t>DELIVERY</t>
  </si>
  <si>
    <t>26-Apr-2023</t>
  </si>
  <si>
    <t>JK MEDIA VISION</t>
  </si>
  <si>
    <t>03126022400013</t>
  </si>
  <si>
    <t>25-Apr-2023</t>
  </si>
  <si>
    <t>R D VIVAHA JEWELLERS</t>
  </si>
  <si>
    <t>03126022400014</t>
  </si>
  <si>
    <t>radha jewellery</t>
  </si>
  <si>
    <t>06127622400201</t>
  </si>
  <si>
    <t>GIRIAS INVESTMENT  P LTD</t>
  </si>
  <si>
    <t>SI NO</t>
  </si>
  <si>
    <t>TOTAL</t>
  </si>
  <si>
    <t>ERODE TOWN AGENT DCCS - 02.05.2023</t>
  </si>
  <si>
    <t>CREDIT CONVERSON</t>
  </si>
  <si>
    <t xml:space="preserve">TOTAL </t>
  </si>
  <si>
    <t>GPAY</t>
  </si>
  <si>
    <t>GANESH MARKETING IS SAMRUDDHI AGENCY SAME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</si>
</sst>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L22" sqref="L22"/>
    </sheetView>
  </sheetViews>
  <sheetFormatPr defaultRowHeight="15.75" x14ac:dyDescent="0.25"/>
  <cols>
    <col min="3" max="3" width="15" bestFit="1" customWidth="1"/>
    <col min="7" max="7" width="23.375" bestFit="1" customWidth="1"/>
    <col min="10" max="10" width="20" bestFit="1" customWidth="1"/>
  </cols>
  <sheetData>
    <row r="3" spans="1:11" x14ac:dyDescent="0.25">
      <c r="A3" s="5" t="s">
        <v>36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34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324</v>
      </c>
      <c r="J6" t="s">
        <v>37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280</v>
      </c>
      <c r="J7" s="6" t="s">
        <v>11</v>
      </c>
      <c r="K7">
        <f>H6+H8+H9+H10+H12+H13+H14</f>
        <v>10712.56</v>
      </c>
    </row>
    <row r="8" spans="1:11" x14ac:dyDescent="0.25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463</v>
      </c>
      <c r="J8" s="6" t="s">
        <v>13</v>
      </c>
      <c r="K8">
        <f>H7+H11</f>
        <v>927</v>
      </c>
    </row>
    <row r="9" spans="1:11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304</v>
      </c>
      <c r="J9" s="7" t="s">
        <v>38</v>
      </c>
      <c r="K9">
        <f>SUM(K7:K8)</f>
        <v>11639.56</v>
      </c>
    </row>
    <row r="10" spans="1:11" x14ac:dyDescent="0.25">
      <c r="A10" s="1">
        <v>5</v>
      </c>
      <c r="B10" s="1" t="s">
        <v>16</v>
      </c>
      <c r="C10" s="1" t="s">
        <v>16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280</v>
      </c>
    </row>
    <row r="11" spans="1:11" x14ac:dyDescent="0.25">
      <c r="A11" s="1">
        <v>6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10</v>
      </c>
      <c r="G11" s="1" t="s">
        <v>13</v>
      </c>
      <c r="H11" s="1">
        <v>647</v>
      </c>
      <c r="J11" t="s">
        <v>39</v>
      </c>
      <c r="K11">
        <f>H19-K9</f>
        <v>2970.92</v>
      </c>
    </row>
    <row r="12" spans="1:11" x14ac:dyDescent="0.25">
      <c r="A12" s="1">
        <v>7</v>
      </c>
      <c r="B12" s="1" t="s">
        <v>18</v>
      </c>
      <c r="C12" s="1" t="s">
        <v>18</v>
      </c>
      <c r="D12" s="1" t="s">
        <v>8</v>
      </c>
      <c r="E12" s="1" t="s">
        <v>9</v>
      </c>
      <c r="F12" s="1" t="s">
        <v>10</v>
      </c>
      <c r="G12" s="1" t="s">
        <v>11</v>
      </c>
      <c r="H12" s="1">
        <v>1044.96</v>
      </c>
    </row>
    <row r="13" spans="1:11" x14ac:dyDescent="0.25">
      <c r="A13" s="1">
        <v>8</v>
      </c>
      <c r="B13" s="1" t="s">
        <v>19</v>
      </c>
      <c r="C13" s="1" t="s">
        <v>19</v>
      </c>
      <c r="D13" s="1" t="s">
        <v>8</v>
      </c>
      <c r="E13" s="1" t="s">
        <v>9</v>
      </c>
      <c r="F13" s="1" t="s">
        <v>10</v>
      </c>
      <c r="G13" s="1" t="s">
        <v>11</v>
      </c>
      <c r="H13" s="1">
        <v>7675</v>
      </c>
    </row>
    <row r="14" spans="1:11" x14ac:dyDescent="0.25">
      <c r="A14" s="1">
        <v>9</v>
      </c>
      <c r="B14" s="1" t="s">
        <v>20</v>
      </c>
      <c r="C14" s="1" t="s">
        <v>20</v>
      </c>
      <c r="D14" s="1" t="s">
        <v>8</v>
      </c>
      <c r="E14" s="1" t="s">
        <v>9</v>
      </c>
      <c r="F14" s="1" t="s">
        <v>10</v>
      </c>
      <c r="G14" s="1" t="s">
        <v>21</v>
      </c>
      <c r="H14" s="1">
        <v>621.6</v>
      </c>
      <c r="J14" t="s">
        <v>35</v>
      </c>
      <c r="K14">
        <f>SUM(K9:K13)</f>
        <v>14610.48</v>
      </c>
    </row>
    <row r="15" spans="1:11" x14ac:dyDescent="0.25">
      <c r="A15" s="1">
        <v>10</v>
      </c>
      <c r="B15" s="1" t="s">
        <v>22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26</v>
      </c>
      <c r="H15" s="1">
        <v>437.92</v>
      </c>
    </row>
    <row r="16" spans="1:11" x14ac:dyDescent="0.25">
      <c r="A16" s="1">
        <v>11</v>
      </c>
      <c r="B16" s="1" t="s">
        <v>27</v>
      </c>
      <c r="C16" s="1" t="s">
        <v>27</v>
      </c>
      <c r="D16" s="1" t="s">
        <v>23</v>
      </c>
      <c r="E16" s="1" t="s">
        <v>24</v>
      </c>
      <c r="F16" s="1" t="s">
        <v>28</v>
      </c>
      <c r="G16" s="1" t="s">
        <v>29</v>
      </c>
      <c r="H16" s="1">
        <v>1138</v>
      </c>
    </row>
    <row r="17" spans="1:10" x14ac:dyDescent="0.25">
      <c r="A17" s="1">
        <v>12</v>
      </c>
      <c r="B17" s="1" t="s">
        <v>30</v>
      </c>
      <c r="C17" s="1" t="s">
        <v>30</v>
      </c>
      <c r="D17" s="1" t="s">
        <v>23</v>
      </c>
      <c r="E17" s="1" t="s">
        <v>24</v>
      </c>
      <c r="F17" s="1" t="s">
        <v>28</v>
      </c>
      <c r="G17" s="1" t="s">
        <v>31</v>
      </c>
      <c r="H17" s="1">
        <v>856</v>
      </c>
      <c r="J17" s="6" t="s">
        <v>40</v>
      </c>
    </row>
    <row r="18" spans="1:10" x14ac:dyDescent="0.25">
      <c r="A18" s="1">
        <v>13</v>
      </c>
      <c r="B18" s="1" t="s">
        <v>32</v>
      </c>
      <c r="C18" s="1" t="s">
        <v>32</v>
      </c>
      <c r="D18" s="1" t="s">
        <v>23</v>
      </c>
      <c r="E18" s="1" t="s">
        <v>24</v>
      </c>
      <c r="F18" s="1" t="s">
        <v>25</v>
      </c>
      <c r="G18" s="1" t="s">
        <v>33</v>
      </c>
      <c r="H18" s="1">
        <v>539</v>
      </c>
    </row>
    <row r="19" spans="1:10" x14ac:dyDescent="0.25">
      <c r="A19" s="1"/>
      <c r="B19" s="2" t="s">
        <v>35</v>
      </c>
      <c r="C19" s="3"/>
      <c r="D19" s="3"/>
      <c r="E19" s="3"/>
      <c r="F19" s="3"/>
      <c r="G19" s="4"/>
      <c r="H19" s="1">
        <f>SUM(H6:H18)</f>
        <v>14610.48</v>
      </c>
    </row>
  </sheetData>
  <mergeCells count="2">
    <mergeCell ref="B19:G19"/>
    <mergeCell ref="A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2023-05-03T08:26:26Z</dcterms:created>
  <dcterms:modified xsi:type="dcterms:W3CDTF">2023-05-03T08:27:12Z</dcterms:modified>
</cp:coreProperties>
</file>