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up\D Drive\PPE BLRHB\BLHB CLUSTER\"/>
    </mc:Choice>
  </mc:AlternateContent>
  <bookViews>
    <workbookView xWindow="0" yWindow="0" windowWidth="20490" windowHeight="7755" activeTab="1"/>
  </bookViews>
  <sheets>
    <sheet name="26082023 To 25092023" sheetId="1" r:id="rId1"/>
    <sheet name="Deposit Summary" sheetId="2" r:id="rId2"/>
  </sheets>
  <definedNames>
    <definedName name="_xlnm._FilterDatabase" localSheetId="0" hidden="1">'26082023 To 25092023'!$A$1:$H$88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E14" i="2"/>
  <c r="E10" i="2"/>
  <c r="E6" i="2"/>
  <c r="E2" i="2" l="1"/>
  <c r="F88" i="1" l="1"/>
</calcChain>
</file>

<file path=xl/sharedStrings.xml><?xml version="1.0" encoding="utf-8"?>
<sst xmlns="http://schemas.openxmlformats.org/spreadsheetml/2006/main" count="597" uniqueCount="255">
  <si>
    <t>WayBill No.</t>
  </si>
  <si>
    <t>WayBill Type</t>
  </si>
  <si>
    <t>Bill Type</t>
  </si>
  <si>
    <t>Book Date</t>
  </si>
  <si>
    <t>Customer</t>
  </si>
  <si>
    <t>Amount</t>
  </si>
  <si>
    <t>REMARKS</t>
  </si>
  <si>
    <t>01100212300297</t>
  </si>
  <si>
    <t>01100212300300</t>
  </si>
  <si>
    <t>01100212300308</t>
  </si>
  <si>
    <t>01100212300309</t>
  </si>
  <si>
    <t>01100212300317</t>
  </si>
  <si>
    <t>01100212300318</t>
  </si>
  <si>
    <t>01102322301005</t>
  </si>
  <si>
    <t>01102322301073</t>
  </si>
  <si>
    <t>01102322301116</t>
  </si>
  <si>
    <t>01102322301123</t>
  </si>
  <si>
    <t>02100122301642</t>
  </si>
  <si>
    <t>02100122301719</t>
  </si>
  <si>
    <t>02100922300007</t>
  </si>
  <si>
    <t>02100922300009</t>
  </si>
  <si>
    <t>02106622301974</t>
  </si>
  <si>
    <t>02106622302107</t>
  </si>
  <si>
    <t>02106622302164</t>
  </si>
  <si>
    <t>02106622302179</t>
  </si>
  <si>
    <t>02106622302224</t>
  </si>
  <si>
    <t>02114522300731</t>
  </si>
  <si>
    <t>02120222300243</t>
  </si>
  <si>
    <t>02120222300271</t>
  </si>
  <si>
    <t>03100022304506</t>
  </si>
  <si>
    <t>03109822300544</t>
  </si>
  <si>
    <t>03109822300547</t>
  </si>
  <si>
    <t>03109822300592</t>
  </si>
  <si>
    <t>03109822300622</t>
  </si>
  <si>
    <t>03109822300650</t>
  </si>
  <si>
    <t>03113322300656</t>
  </si>
  <si>
    <t>03117222300038</t>
  </si>
  <si>
    <t>03117922300434</t>
  </si>
  <si>
    <t>03122122300566</t>
  </si>
  <si>
    <t>03123322301024</t>
  </si>
  <si>
    <t>03123322301025</t>
  </si>
  <si>
    <t>03123622300522</t>
  </si>
  <si>
    <t>03123622300542</t>
  </si>
  <si>
    <t>05107122300240</t>
  </si>
  <si>
    <t>05107122300256</t>
  </si>
  <si>
    <t>05111422300132</t>
  </si>
  <si>
    <t>05111422300159</t>
  </si>
  <si>
    <t>05118022301295</t>
  </si>
  <si>
    <t>06101422301086</t>
  </si>
  <si>
    <t>06101422301087</t>
  </si>
  <si>
    <t>06101422301194</t>
  </si>
  <si>
    <t>06101422301220</t>
  </si>
  <si>
    <t>06101422301268</t>
  </si>
  <si>
    <t>06106222300392</t>
  </si>
  <si>
    <t>06106722300787</t>
  </si>
  <si>
    <t>06106722300790</t>
  </si>
  <si>
    <t>06106722300797</t>
  </si>
  <si>
    <t>06106722300804</t>
  </si>
  <si>
    <t>06106722300830</t>
  </si>
  <si>
    <t>06106722300831</t>
  </si>
  <si>
    <t>06106722300832</t>
  </si>
  <si>
    <t>06106722300835</t>
  </si>
  <si>
    <t>06106722300836</t>
  </si>
  <si>
    <t>06106722300864</t>
  </si>
  <si>
    <t>06106722300920</t>
  </si>
  <si>
    <t>06106722300944</t>
  </si>
  <si>
    <t>06106722300946</t>
  </si>
  <si>
    <t>06106722300952</t>
  </si>
  <si>
    <t>06106722300989</t>
  </si>
  <si>
    <t>06106722300991</t>
  </si>
  <si>
    <t>06107722300116</t>
  </si>
  <si>
    <t>06121222300055</t>
  </si>
  <si>
    <t>07103522300894</t>
  </si>
  <si>
    <t>07105222300170</t>
  </si>
  <si>
    <t>08125622300528</t>
  </si>
  <si>
    <t>08125622300537</t>
  </si>
  <si>
    <t>09104122300053</t>
  </si>
  <si>
    <t>09104122300055</t>
  </si>
  <si>
    <t>09121822300208</t>
  </si>
  <si>
    <t>09121822300224</t>
  </si>
  <si>
    <t>09121822300226</t>
  </si>
  <si>
    <t>09121822300233</t>
  </si>
  <si>
    <t>10101722301226</t>
  </si>
  <si>
    <t>10101722301389</t>
  </si>
  <si>
    <t>10124722300390</t>
  </si>
  <si>
    <t>10124722300395</t>
  </si>
  <si>
    <t>10124722300402</t>
  </si>
  <si>
    <t>10124722300406</t>
  </si>
  <si>
    <t>10124722300434</t>
  </si>
  <si>
    <t>10124722300499</t>
  </si>
  <si>
    <t>10124722300503</t>
  </si>
  <si>
    <t>10127022300158</t>
  </si>
  <si>
    <t>10127022300167</t>
  </si>
  <si>
    <t>Paid</t>
  </si>
  <si>
    <t>To-Pay</t>
  </si>
  <si>
    <t>BOOKING</t>
  </si>
  <si>
    <t>DELIVERY</t>
  </si>
  <si>
    <t>26-Aug-2022</t>
  </si>
  <si>
    <t>29-Aug-2022</t>
  </si>
  <si>
    <t>07-Sep-2022</t>
  </si>
  <si>
    <t>08-Sep-2022</t>
  </si>
  <si>
    <t>16-Sep-2022</t>
  </si>
  <si>
    <t>05-Sep-2022</t>
  </si>
  <si>
    <t>15-Sep-2022</t>
  </si>
  <si>
    <t>20-Sep-2022</t>
  </si>
  <si>
    <t>21-Sep-2022</t>
  </si>
  <si>
    <t>09-Sep-2022</t>
  </si>
  <si>
    <t>17-Sep-2022</t>
  </si>
  <si>
    <t>30-Aug-2022</t>
  </si>
  <si>
    <t>10-Sep-2022</t>
  </si>
  <si>
    <t>24-Aug-2022</t>
  </si>
  <si>
    <t>25-Aug-2022</t>
  </si>
  <si>
    <t>06-Sep-2022</t>
  </si>
  <si>
    <t>14-Sep-2022</t>
  </si>
  <si>
    <t>22-Sep-2022</t>
  </si>
  <si>
    <t>19-Sep-2022</t>
  </si>
  <si>
    <t>19-Aug-2022</t>
  </si>
  <si>
    <t>20-Aug-2022</t>
  </si>
  <si>
    <t>21-Aug-2022</t>
  </si>
  <si>
    <t>23-Aug-2022</t>
  </si>
  <si>
    <t>13-Sep-2022</t>
  </si>
  <si>
    <t>27-Aug-2022</t>
  </si>
  <si>
    <t>12-Sep-2022</t>
  </si>
  <si>
    <t>01-Sep-2022</t>
  </si>
  <si>
    <t>22-Aug-2022</t>
  </si>
  <si>
    <t>AJANTHA NETWORK</t>
  </si>
  <si>
    <t>OEMETA INDIA PVT LTD</t>
  </si>
  <si>
    <t>AJANTA NETWORK</t>
  </si>
  <si>
    <t>Nagarajreddy</t>
  </si>
  <si>
    <t>viswanath enterprises</t>
  </si>
  <si>
    <t>AJ ENTERPRISES</t>
  </si>
  <si>
    <t>TS JEANS CARE INDIA PRVT LIMITED</t>
  </si>
  <si>
    <t>REDON POWER SOLUTIONS</t>
  </si>
  <si>
    <t>MANIKANTA</t>
  </si>
  <si>
    <t>s m industries</t>
  </si>
  <si>
    <t>AQUA MARINE RO SYSTEM</t>
  </si>
  <si>
    <t>BHOGARAJU FOODS PRIVATE LIMITED</t>
  </si>
  <si>
    <t>TS JEANS CARE INDIA PRIVATE LIMITED</t>
  </si>
  <si>
    <t>bangalore auto spares</t>
  </si>
  <si>
    <t>k.salia</t>
  </si>
  <si>
    <t>ESSENTIAL AEROSOLS</t>
  </si>
  <si>
    <t>MR.TAHIR</t>
  </si>
  <si>
    <t>m.rajan</t>
  </si>
  <si>
    <t>VELCARE INTERNATIONAL</t>
  </si>
  <si>
    <t>RAJA.M</t>
  </si>
  <si>
    <t>K.V ENTERPRISES</t>
  </si>
  <si>
    <t>ARVIND TRADING COMPANY</t>
  </si>
  <si>
    <t>SHYMAN ALUMINIUM</t>
  </si>
  <si>
    <t>ELGIS FITNESS (MARATHALLI)</t>
  </si>
  <si>
    <t>ELGIS FITNESS</t>
  </si>
  <si>
    <t>mrk gold llp</t>
  </si>
  <si>
    <t>KANDALAA</t>
  </si>
  <si>
    <t>TRAPASOL INDIA PVT LTD</t>
  </si>
  <si>
    <t>LAKSHMI TRADING CO</t>
  </si>
  <si>
    <t>PRESTIGE ENTERPRISES</t>
  </si>
  <si>
    <t>SARATHI INTERNATIONAL</t>
  </si>
  <si>
    <t>DR.KAVITHA</t>
  </si>
  <si>
    <t>KARTHIK</t>
  </si>
  <si>
    <t>GANESH</t>
  </si>
  <si>
    <t>ANCIENT PURE FOODS</t>
  </si>
  <si>
    <t>K.GANESAN.</t>
  </si>
  <si>
    <t>J.L MORISON INDIA LTD</t>
  </si>
  <si>
    <t>APTHA OIL &amp; FOODS</t>
  </si>
  <si>
    <t>KISHORE</t>
  </si>
  <si>
    <t>gopinath</t>
  </si>
  <si>
    <t>TS JEAMS CARE INDIA PVT LTD</t>
  </si>
  <si>
    <t>JAYARAM</t>
  </si>
  <si>
    <t>RAJEEV CHHABRA</t>
  </si>
  <si>
    <t>CHANTHIREASAN</t>
  </si>
  <si>
    <t>TRINEVA INFRAS PROJECT PVT LTD</t>
  </si>
  <si>
    <t>CMK  PROJECTS PVT LTD</t>
  </si>
  <si>
    <t>CHAITHALIPISUPATI</t>
  </si>
  <si>
    <t>INDUS AGRO PRODUCTS</t>
  </si>
  <si>
    <t>CAPITAL LINK</t>
  </si>
  <si>
    <t>DIVYAMS NATURAL PRODUTS</t>
  </si>
  <si>
    <t>RAJALAKSHMI SUDHAKARA</t>
  </si>
  <si>
    <t xml:space="preserve"> SUDHA LAKSHMI</t>
  </si>
  <si>
    <t>CHAITHALI PISUPATHI</t>
  </si>
  <si>
    <t>SRI NANJUNTESWARA</t>
  </si>
  <si>
    <t>INDUSTRIAL RESRARCH CORPORATION</t>
  </si>
  <si>
    <t>SAMEEKSHA LIFE SAFETY</t>
  </si>
  <si>
    <t>vijayalakshmi agarabatti works</t>
  </si>
  <si>
    <t>SUNRISE AGENCY</t>
  </si>
  <si>
    <t>MADRAS COLLECTION</t>
  </si>
  <si>
    <t>PRASANNA VIJAYKUMAR</t>
  </si>
  <si>
    <t>AHIMSA  TRADITIONAL  FOODS</t>
  </si>
  <si>
    <t>(Mr.BALA SELVA PERUMAL)M/S PT-VIEW INFO SECURITY SOLUTIONS</t>
  </si>
  <si>
    <t>(SRI ANGALA PARAMESHWARI  STORE)RAMACHANDIRAN</t>
  </si>
  <si>
    <t>srinivasan krishnan</t>
  </si>
  <si>
    <t>aparna rajesh</t>
  </si>
  <si>
    <t>ADISYS HEALTH CARE</t>
  </si>
  <si>
    <t>ZAB LIFE SCIENCES</t>
  </si>
  <si>
    <t>SHANMUGAM</t>
  </si>
  <si>
    <t>NUTRIFRESH COLD PRESSED OIL</t>
  </si>
  <si>
    <t>DATE</t>
  </si>
  <si>
    <t>DEPOSIT AMOUNT</t>
  </si>
  <si>
    <t>Balance</t>
  </si>
  <si>
    <t>DCCS - PERIOD ACCOUNTED - 26.08.2022 TO 25.09.2022</t>
  </si>
  <si>
    <t>Cash / 20.12.2022</t>
  </si>
  <si>
    <t>Cash / 30.08.2022</t>
  </si>
  <si>
    <t>Cash / 09.09.2022</t>
  </si>
  <si>
    <t>Cash / 12.01.2023</t>
  </si>
  <si>
    <t>Cash / 26.09.2022</t>
  </si>
  <si>
    <t>HSBC / 823061 / 12.09.2022</t>
  </si>
  <si>
    <t>HSBC / 823071 / 20.09.2022</t>
  </si>
  <si>
    <t>Cash / 12.09.2022</t>
  </si>
  <si>
    <t>Cash / 21.09.2022</t>
  </si>
  <si>
    <t>Cash / 25.10.2022</t>
  </si>
  <si>
    <t>Cash / 14.09.2022</t>
  </si>
  <si>
    <t>Cash / 21.10.2022</t>
  </si>
  <si>
    <t>Cash / 17.11.2022</t>
  </si>
  <si>
    <t>Canara Bank / 610934 / 28.08.2022</t>
  </si>
  <si>
    <t>Canara Bank / 610936 / 09.09.2022</t>
  </si>
  <si>
    <t>Canara Bank / 610938 / 19.09.2022</t>
  </si>
  <si>
    <t>Cash / 23.09.2022</t>
  </si>
  <si>
    <t>Cash / 01.09.2022</t>
  </si>
  <si>
    <t>On hold by Consignee</t>
  </si>
  <si>
    <t>Mail sent on 29.07.2022</t>
  </si>
  <si>
    <t>Cash / 23.12.22</t>
  </si>
  <si>
    <t>Billing</t>
  </si>
  <si>
    <t>Cash / 24.08.2022</t>
  </si>
  <si>
    <t>Cash / 02.09.2022</t>
  </si>
  <si>
    <t>Cash / 14.12.2022</t>
  </si>
  <si>
    <t>Cash / 16.12.2022</t>
  </si>
  <si>
    <t>Cash / 25.08.022</t>
  </si>
  <si>
    <t>01.09.2022</t>
  </si>
  <si>
    <t>26.08.2022 To 25.09.2022</t>
  </si>
  <si>
    <t>02.09.2022</t>
  </si>
  <si>
    <t>NEXT DCCS</t>
  </si>
  <si>
    <t>Needs to be accounted in next DCCS</t>
  </si>
  <si>
    <t>09.09.2022</t>
  </si>
  <si>
    <t>12.01.2023</t>
  </si>
  <si>
    <t>12.09.2023</t>
  </si>
  <si>
    <t>14.09.2022</t>
  </si>
  <si>
    <t>26.06.2022 TO 25.07.2022</t>
  </si>
  <si>
    <t>PREVIOUS DCCS</t>
  </si>
  <si>
    <t>14.12.2022</t>
  </si>
  <si>
    <t>16.12.2022</t>
  </si>
  <si>
    <t>17.11.2022</t>
  </si>
  <si>
    <t>20.12.2022</t>
  </si>
  <si>
    <t>21.09.2022</t>
  </si>
  <si>
    <t>21.10.2022</t>
  </si>
  <si>
    <t>22.08.2022</t>
  </si>
  <si>
    <t>26.07.2022 TO 25.08.2022</t>
  </si>
  <si>
    <t>Cash / 22.08.22</t>
  </si>
  <si>
    <t>INR 250.00 - Short payment - Mail sent on 21.09.2022.</t>
  </si>
  <si>
    <t>23.09.2022</t>
  </si>
  <si>
    <t>23.12.2022</t>
  </si>
  <si>
    <t>26.05.2022 To 25.06.2022</t>
  </si>
  <si>
    <t>24.08.2022</t>
  </si>
  <si>
    <t>25.08.2022</t>
  </si>
  <si>
    <t>25.10.2022</t>
  </si>
  <si>
    <t xml:space="preserve"> 26.06.2022 To 25.07.2022</t>
  </si>
  <si>
    <t>26.09.2022</t>
  </si>
  <si>
    <t>30.08.2022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</si>
</sst>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" fontId="1" fillId="3" borderId="1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4" borderId="3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4" borderId="6" xfId="0" applyNumberFormat="1" applyFon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/>
    <xf numFmtId="2" fontId="0" fillId="4" borderId="6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2" fontId="0" fillId="4" borderId="17" xfId="0" applyNumberForma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2" fontId="0" fillId="4" borderId="23" xfId="0" applyNumberForma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6" borderId="15" xfId="0" applyNumberFormat="1" applyFont="1" applyFill="1" applyBorder="1" applyAlignment="1">
      <alignment horizontal="center"/>
    </xf>
    <xf numFmtId="0" fontId="0" fillId="6" borderId="16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2" borderId="15" xfId="0" applyNumberFormat="1" applyFont="1" applyFill="1" applyBorder="1" applyAlignment="1">
      <alignment horizontal="center"/>
    </xf>
    <xf numFmtId="2" fontId="0" fillId="2" borderId="16" xfId="0" applyNumberFormat="1" applyFont="1" applyFill="1" applyBorder="1" applyAlignment="1">
      <alignment horizontal="center"/>
    </xf>
    <xf numFmtId="2" fontId="0" fillId="6" borderId="1" xfId="0" applyNumberFormat="1" applyFont="1" applyFill="1" applyBorder="1" applyAlignment="1">
      <alignment horizontal="center"/>
    </xf>
    <xf numFmtId="2" fontId="0" fillId="6" borderId="19" xfId="0" applyNumberFormat="1" applyFont="1" applyFill="1" applyBorder="1" applyAlignment="1">
      <alignment horizontal="center"/>
    </xf>
    <xf numFmtId="2" fontId="0" fillId="2" borderId="12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2" fontId="0" fillId="4" borderId="15" xfId="0" applyNumberFormat="1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2" fontId="0" fillId="4" borderId="1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2" fontId="0" fillId="2" borderId="1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" xfId="0" applyFill="1" applyBorder="1"/>
    <xf numFmtId="2" fontId="0" fillId="6" borderId="12" xfId="0" applyNumberFormat="1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2" fontId="0" fillId="2" borderId="19" xfId="0" applyNumberFormat="1" applyFont="1" applyFill="1" applyBorder="1" applyAlignment="1">
      <alignment horizontal="center"/>
    </xf>
    <xf numFmtId="2" fontId="0" fillId="6" borderId="1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11" workbookViewId="0">
      <selection activeCell="F94" sqref="F94"/>
    </sheetView>
  </sheetViews>
  <sheetFormatPr defaultRowHeight="15" x14ac:dyDescent="0.25"/>
  <cols>
    <col min="1" max="1" width="15.140625" bestFit="1" customWidth="1"/>
    <col min="2" max="2" width="13.85546875" bestFit="1" customWidth="1"/>
    <col min="3" max="3" width="9.42578125" bestFit="1" customWidth="1"/>
    <col min="4" max="4" width="11.85546875" bestFit="1" customWidth="1"/>
    <col min="5" max="5" width="38.7109375" customWidth="1"/>
    <col min="6" max="6" width="9.5703125" bestFit="1" customWidth="1"/>
    <col min="7" max="7" width="31" bestFit="1" customWidth="1"/>
    <col min="8" max="8" width="31.28515625" customWidth="1"/>
  </cols>
  <sheetData>
    <row r="1" spans="1:7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 t="s">
        <v>7</v>
      </c>
      <c r="B2" s="4" t="s">
        <v>93</v>
      </c>
      <c r="C2" s="4" t="s">
        <v>95</v>
      </c>
      <c r="D2" s="4" t="s">
        <v>97</v>
      </c>
      <c r="E2" s="4" t="s">
        <v>125</v>
      </c>
      <c r="F2" s="5">
        <v>980</v>
      </c>
      <c r="G2" s="6" t="s">
        <v>199</v>
      </c>
    </row>
    <row r="3" spans="1:7" x14ac:dyDescent="0.25">
      <c r="A3" s="4" t="s">
        <v>8</v>
      </c>
      <c r="B3" s="4" t="s">
        <v>93</v>
      </c>
      <c r="C3" s="4" t="s">
        <v>95</v>
      </c>
      <c r="D3" s="4" t="s">
        <v>98</v>
      </c>
      <c r="E3" s="4" t="s">
        <v>125</v>
      </c>
      <c r="F3" s="5">
        <v>1420</v>
      </c>
      <c r="G3" s="6" t="s">
        <v>200</v>
      </c>
    </row>
    <row r="4" spans="1:7" x14ac:dyDescent="0.25">
      <c r="A4" s="4" t="s">
        <v>9</v>
      </c>
      <c r="B4" s="4" t="s">
        <v>93</v>
      </c>
      <c r="C4" s="4" t="s">
        <v>95</v>
      </c>
      <c r="D4" s="4" t="s">
        <v>99</v>
      </c>
      <c r="E4" s="4" t="s">
        <v>125</v>
      </c>
      <c r="F4" s="5">
        <v>940</v>
      </c>
      <c r="G4" s="6" t="s">
        <v>200</v>
      </c>
    </row>
    <row r="5" spans="1:7" x14ac:dyDescent="0.25">
      <c r="A5" s="4" t="s">
        <v>10</v>
      </c>
      <c r="B5" s="4" t="s">
        <v>93</v>
      </c>
      <c r="C5" s="4" t="s">
        <v>95</v>
      </c>
      <c r="D5" s="4" t="s">
        <v>100</v>
      </c>
      <c r="E5" s="4" t="s">
        <v>126</v>
      </c>
      <c r="F5" s="5">
        <v>300</v>
      </c>
      <c r="G5" s="6" t="s">
        <v>200</v>
      </c>
    </row>
    <row r="6" spans="1:7" x14ac:dyDescent="0.25">
      <c r="A6" s="4" t="s">
        <v>11</v>
      </c>
      <c r="B6" s="4" t="s">
        <v>93</v>
      </c>
      <c r="C6" s="4" t="s">
        <v>95</v>
      </c>
      <c r="D6" s="4" t="s">
        <v>101</v>
      </c>
      <c r="E6" s="4" t="s">
        <v>127</v>
      </c>
      <c r="F6" s="5">
        <v>780</v>
      </c>
      <c r="G6" s="6" t="s">
        <v>198</v>
      </c>
    </row>
    <row r="7" spans="1:7" x14ac:dyDescent="0.25">
      <c r="A7" s="4" t="s">
        <v>12</v>
      </c>
      <c r="B7" s="4" t="s">
        <v>93</v>
      </c>
      <c r="C7" s="4" t="s">
        <v>95</v>
      </c>
      <c r="D7" s="4" t="s">
        <v>101</v>
      </c>
      <c r="E7" s="4" t="s">
        <v>127</v>
      </c>
      <c r="F7" s="5">
        <v>1092</v>
      </c>
      <c r="G7" s="6" t="s">
        <v>198</v>
      </c>
    </row>
    <row r="8" spans="1:7" x14ac:dyDescent="0.25">
      <c r="A8" s="4" t="s">
        <v>13</v>
      </c>
      <c r="B8" s="4" t="s">
        <v>94</v>
      </c>
      <c r="C8" s="4" t="s">
        <v>96</v>
      </c>
      <c r="D8" s="4" t="s">
        <v>102</v>
      </c>
      <c r="E8" s="4" t="s">
        <v>128</v>
      </c>
      <c r="F8" s="5">
        <v>203</v>
      </c>
      <c r="G8" s="6" t="s">
        <v>200</v>
      </c>
    </row>
    <row r="9" spans="1:7" x14ac:dyDescent="0.25">
      <c r="A9" s="4" t="s">
        <v>14</v>
      </c>
      <c r="B9" s="4" t="s">
        <v>94</v>
      </c>
      <c r="C9" s="4" t="s">
        <v>96</v>
      </c>
      <c r="D9" s="4" t="s">
        <v>103</v>
      </c>
      <c r="E9" s="4" t="s">
        <v>129</v>
      </c>
      <c r="F9" s="5">
        <v>992</v>
      </c>
      <c r="G9" s="37" t="s">
        <v>201</v>
      </c>
    </row>
    <row r="10" spans="1:7" x14ac:dyDescent="0.25">
      <c r="A10" s="4" t="s">
        <v>15</v>
      </c>
      <c r="B10" s="4" t="s">
        <v>94</v>
      </c>
      <c r="C10" s="4" t="s">
        <v>96</v>
      </c>
      <c r="D10" s="4" t="s">
        <v>104</v>
      </c>
      <c r="E10" s="4" t="s">
        <v>130</v>
      </c>
      <c r="F10" s="5">
        <v>1282</v>
      </c>
      <c r="G10" s="6" t="s">
        <v>198</v>
      </c>
    </row>
    <row r="11" spans="1:7" x14ac:dyDescent="0.25">
      <c r="A11" s="4" t="s">
        <v>16</v>
      </c>
      <c r="B11" s="4" t="s">
        <v>94</v>
      </c>
      <c r="C11" s="4" t="s">
        <v>96</v>
      </c>
      <c r="D11" s="4" t="s">
        <v>105</v>
      </c>
      <c r="E11" s="4" t="s">
        <v>128</v>
      </c>
      <c r="F11" s="5">
        <v>203</v>
      </c>
      <c r="G11" s="6" t="s">
        <v>202</v>
      </c>
    </row>
    <row r="12" spans="1:7" x14ac:dyDescent="0.25">
      <c r="A12" s="4" t="s">
        <v>17</v>
      </c>
      <c r="B12" s="4" t="s">
        <v>94</v>
      </c>
      <c r="C12" s="4" t="s">
        <v>96</v>
      </c>
      <c r="D12" s="4" t="s">
        <v>106</v>
      </c>
      <c r="E12" s="4" t="s">
        <v>131</v>
      </c>
      <c r="F12" s="5">
        <v>7894</v>
      </c>
      <c r="G12" s="6" t="s">
        <v>203</v>
      </c>
    </row>
    <row r="13" spans="1:7" x14ac:dyDescent="0.25">
      <c r="A13" s="4" t="s">
        <v>18</v>
      </c>
      <c r="B13" s="4" t="s">
        <v>94</v>
      </c>
      <c r="C13" s="4" t="s">
        <v>96</v>
      </c>
      <c r="D13" s="4" t="s">
        <v>107</v>
      </c>
      <c r="E13" s="4" t="s">
        <v>131</v>
      </c>
      <c r="F13" s="5">
        <v>7550</v>
      </c>
      <c r="G13" s="6" t="s">
        <v>204</v>
      </c>
    </row>
    <row r="14" spans="1:7" x14ac:dyDescent="0.25">
      <c r="A14" s="4" t="s">
        <v>19</v>
      </c>
      <c r="B14" s="4" t="s">
        <v>94</v>
      </c>
      <c r="C14" s="4" t="s">
        <v>96</v>
      </c>
      <c r="D14" s="4" t="s">
        <v>99</v>
      </c>
      <c r="E14" s="4" t="s">
        <v>132</v>
      </c>
      <c r="F14" s="5">
        <v>538</v>
      </c>
      <c r="G14" s="6" t="s">
        <v>205</v>
      </c>
    </row>
    <row r="15" spans="1:7" x14ac:dyDescent="0.25">
      <c r="A15" s="4" t="s">
        <v>20</v>
      </c>
      <c r="B15" s="4" t="s">
        <v>94</v>
      </c>
      <c r="C15" s="4" t="s">
        <v>96</v>
      </c>
      <c r="D15" s="4" t="s">
        <v>101</v>
      </c>
      <c r="E15" s="4" t="s">
        <v>133</v>
      </c>
      <c r="F15" s="5">
        <v>474</v>
      </c>
      <c r="G15" s="6" t="s">
        <v>206</v>
      </c>
    </row>
    <row r="16" spans="1:7" x14ac:dyDescent="0.25">
      <c r="A16" s="4" t="s">
        <v>21</v>
      </c>
      <c r="B16" s="4" t="s">
        <v>94</v>
      </c>
      <c r="C16" s="4" t="s">
        <v>96</v>
      </c>
      <c r="D16" s="4" t="s">
        <v>108</v>
      </c>
      <c r="E16" s="4" t="s">
        <v>134</v>
      </c>
      <c r="F16" s="5">
        <v>4400</v>
      </c>
      <c r="G16" s="6" t="s">
        <v>207</v>
      </c>
    </row>
    <row r="17" spans="1:7" x14ac:dyDescent="0.25">
      <c r="A17" s="4" t="s">
        <v>22</v>
      </c>
      <c r="B17" s="4" t="s">
        <v>94</v>
      </c>
      <c r="C17" s="4" t="s">
        <v>96</v>
      </c>
      <c r="D17" s="4" t="s">
        <v>109</v>
      </c>
      <c r="E17" s="4" t="s">
        <v>135</v>
      </c>
      <c r="F17" s="5">
        <v>2505</v>
      </c>
      <c r="G17" s="6" t="s">
        <v>208</v>
      </c>
    </row>
    <row r="18" spans="1:7" x14ac:dyDescent="0.25">
      <c r="A18" s="4" t="s">
        <v>23</v>
      </c>
      <c r="B18" s="4" t="s">
        <v>94</v>
      </c>
      <c r="C18" s="4" t="s">
        <v>96</v>
      </c>
      <c r="D18" s="4" t="s">
        <v>103</v>
      </c>
      <c r="E18" s="4" t="s">
        <v>136</v>
      </c>
      <c r="F18" s="5">
        <v>1400</v>
      </c>
      <c r="G18" s="6" t="s">
        <v>198</v>
      </c>
    </row>
    <row r="19" spans="1:7" x14ac:dyDescent="0.25">
      <c r="A19" s="4" t="s">
        <v>24</v>
      </c>
      <c r="B19" s="4" t="s">
        <v>94</v>
      </c>
      <c r="C19" s="4" t="s">
        <v>96</v>
      </c>
      <c r="D19" s="4" t="s">
        <v>101</v>
      </c>
      <c r="E19" s="4" t="s">
        <v>137</v>
      </c>
      <c r="F19" s="5">
        <v>5900</v>
      </c>
      <c r="G19" s="6" t="s">
        <v>204</v>
      </c>
    </row>
    <row r="20" spans="1:7" x14ac:dyDescent="0.25">
      <c r="A20" s="4" t="s">
        <v>25</v>
      </c>
      <c r="B20" s="4" t="s">
        <v>94</v>
      </c>
      <c r="C20" s="4" t="s">
        <v>96</v>
      </c>
      <c r="D20" s="4" t="s">
        <v>104</v>
      </c>
      <c r="E20" s="4" t="s">
        <v>138</v>
      </c>
      <c r="F20" s="5">
        <v>1650</v>
      </c>
      <c r="G20" s="6" t="s">
        <v>198</v>
      </c>
    </row>
    <row r="21" spans="1:7" x14ac:dyDescent="0.25">
      <c r="A21" s="4" t="s">
        <v>26</v>
      </c>
      <c r="B21" s="4" t="s">
        <v>94</v>
      </c>
      <c r="C21" s="4" t="s">
        <v>96</v>
      </c>
      <c r="D21" s="4" t="s">
        <v>97</v>
      </c>
      <c r="E21" s="4" t="s">
        <v>136</v>
      </c>
      <c r="F21" s="5">
        <v>1000</v>
      </c>
      <c r="G21" s="6" t="s">
        <v>209</v>
      </c>
    </row>
    <row r="22" spans="1:7" x14ac:dyDescent="0.25">
      <c r="A22" s="4" t="s">
        <v>27</v>
      </c>
      <c r="B22" s="4" t="s">
        <v>94</v>
      </c>
      <c r="C22" s="4" t="s">
        <v>96</v>
      </c>
      <c r="D22" s="4" t="s">
        <v>97</v>
      </c>
      <c r="E22" s="4" t="s">
        <v>139</v>
      </c>
      <c r="F22" s="5">
        <v>729</v>
      </c>
      <c r="G22" s="6" t="s">
        <v>210</v>
      </c>
    </row>
    <row r="23" spans="1:7" x14ac:dyDescent="0.25">
      <c r="A23" s="4" t="s">
        <v>28</v>
      </c>
      <c r="B23" s="4" t="s">
        <v>94</v>
      </c>
      <c r="C23" s="4" t="s">
        <v>96</v>
      </c>
      <c r="D23" s="4" t="s">
        <v>109</v>
      </c>
      <c r="E23" s="4" t="s">
        <v>140</v>
      </c>
      <c r="F23" s="5">
        <v>912</v>
      </c>
      <c r="G23" s="6" t="s">
        <v>208</v>
      </c>
    </row>
    <row r="24" spans="1:7" x14ac:dyDescent="0.25">
      <c r="A24" s="4" t="s">
        <v>29</v>
      </c>
      <c r="B24" s="4" t="s">
        <v>94</v>
      </c>
      <c r="C24" s="4" t="s">
        <v>96</v>
      </c>
      <c r="D24" s="4" t="s">
        <v>110</v>
      </c>
      <c r="E24" s="4" t="s">
        <v>141</v>
      </c>
      <c r="F24" s="5">
        <v>347</v>
      </c>
      <c r="G24" s="6" t="s">
        <v>200</v>
      </c>
    </row>
    <row r="25" spans="1:7" x14ac:dyDescent="0.25">
      <c r="A25" s="4" t="s">
        <v>30</v>
      </c>
      <c r="B25" s="4" t="s">
        <v>94</v>
      </c>
      <c r="C25" s="4" t="s">
        <v>96</v>
      </c>
      <c r="D25" s="4" t="s">
        <v>111</v>
      </c>
      <c r="E25" s="4" t="s">
        <v>142</v>
      </c>
      <c r="F25" s="5">
        <v>2038</v>
      </c>
      <c r="G25" s="6" t="s">
        <v>211</v>
      </c>
    </row>
    <row r="26" spans="1:7" x14ac:dyDescent="0.25">
      <c r="A26" s="4" t="s">
        <v>31</v>
      </c>
      <c r="B26" s="4" t="s">
        <v>94</v>
      </c>
      <c r="C26" s="4" t="s">
        <v>96</v>
      </c>
      <c r="D26" s="4" t="s">
        <v>111</v>
      </c>
      <c r="E26" s="4" t="s">
        <v>143</v>
      </c>
      <c r="F26" s="5">
        <v>949</v>
      </c>
      <c r="G26" s="6" t="s">
        <v>199</v>
      </c>
    </row>
    <row r="27" spans="1:7" x14ac:dyDescent="0.25">
      <c r="A27" s="4" t="s">
        <v>32</v>
      </c>
      <c r="B27" s="4" t="s">
        <v>94</v>
      </c>
      <c r="C27" s="4" t="s">
        <v>96</v>
      </c>
      <c r="D27" s="4" t="s">
        <v>112</v>
      </c>
      <c r="E27" s="4" t="s">
        <v>142</v>
      </c>
      <c r="F27" s="5">
        <v>2075</v>
      </c>
      <c r="G27" s="6" t="s">
        <v>212</v>
      </c>
    </row>
    <row r="28" spans="1:7" x14ac:dyDescent="0.25">
      <c r="A28" s="4" t="s">
        <v>33</v>
      </c>
      <c r="B28" s="4" t="s">
        <v>94</v>
      </c>
      <c r="C28" s="4" t="s">
        <v>96</v>
      </c>
      <c r="D28" s="4" t="s">
        <v>113</v>
      </c>
      <c r="E28" s="4" t="s">
        <v>144</v>
      </c>
      <c r="F28" s="5">
        <v>2038</v>
      </c>
      <c r="G28" s="6" t="s">
        <v>213</v>
      </c>
    </row>
    <row r="29" spans="1:7" x14ac:dyDescent="0.25">
      <c r="A29" s="4" t="s">
        <v>34</v>
      </c>
      <c r="B29" s="4" t="s">
        <v>94</v>
      </c>
      <c r="C29" s="4" t="s">
        <v>96</v>
      </c>
      <c r="D29" s="4" t="s">
        <v>105</v>
      </c>
      <c r="E29" s="4" t="s">
        <v>142</v>
      </c>
      <c r="F29" s="5">
        <v>2038</v>
      </c>
      <c r="G29" s="6" t="s">
        <v>202</v>
      </c>
    </row>
    <row r="30" spans="1:7" x14ac:dyDescent="0.25">
      <c r="A30" s="4" t="s">
        <v>35</v>
      </c>
      <c r="B30" s="4" t="s">
        <v>94</v>
      </c>
      <c r="C30" s="4" t="s">
        <v>96</v>
      </c>
      <c r="D30" s="4" t="s">
        <v>114</v>
      </c>
      <c r="E30" s="4" t="s">
        <v>145</v>
      </c>
      <c r="F30" s="5">
        <v>6522</v>
      </c>
      <c r="G30" s="6" t="s">
        <v>202</v>
      </c>
    </row>
    <row r="31" spans="1:7" x14ac:dyDescent="0.25">
      <c r="A31" s="4" t="s">
        <v>36</v>
      </c>
      <c r="B31" s="4" t="s">
        <v>94</v>
      </c>
      <c r="C31" s="4" t="s">
        <v>96</v>
      </c>
      <c r="D31" s="4" t="s">
        <v>103</v>
      </c>
      <c r="E31" s="4" t="s">
        <v>146</v>
      </c>
      <c r="F31" s="5">
        <v>317</v>
      </c>
      <c r="G31" s="6" t="s">
        <v>214</v>
      </c>
    </row>
    <row r="32" spans="1:7" x14ac:dyDescent="0.25">
      <c r="A32" s="4" t="s">
        <v>37</v>
      </c>
      <c r="B32" s="4" t="s">
        <v>94</v>
      </c>
      <c r="C32" s="4" t="s">
        <v>96</v>
      </c>
      <c r="D32" s="4" t="s">
        <v>107</v>
      </c>
      <c r="E32" s="4" t="s">
        <v>147</v>
      </c>
      <c r="F32" s="5">
        <v>6294</v>
      </c>
      <c r="G32" s="6" t="s">
        <v>206</v>
      </c>
    </row>
    <row r="33" spans="1:8" x14ac:dyDescent="0.25">
      <c r="A33" s="4" t="s">
        <v>38</v>
      </c>
      <c r="B33" s="4" t="s">
        <v>94</v>
      </c>
      <c r="C33" s="4" t="s">
        <v>96</v>
      </c>
      <c r="D33" s="4" t="s">
        <v>97</v>
      </c>
      <c r="E33" s="4" t="s">
        <v>132</v>
      </c>
      <c r="F33" s="5">
        <v>5100</v>
      </c>
      <c r="G33" s="6" t="s">
        <v>215</v>
      </c>
    </row>
    <row r="34" spans="1:8" x14ac:dyDescent="0.25">
      <c r="A34" s="4" t="s">
        <v>39</v>
      </c>
      <c r="B34" s="4" t="s">
        <v>94</v>
      </c>
      <c r="C34" s="4" t="s">
        <v>96</v>
      </c>
      <c r="D34" s="4" t="s">
        <v>115</v>
      </c>
      <c r="E34" s="4" t="s">
        <v>148</v>
      </c>
      <c r="F34" s="5">
        <v>937</v>
      </c>
      <c r="G34" s="6" t="s">
        <v>214</v>
      </c>
    </row>
    <row r="35" spans="1:8" x14ac:dyDescent="0.25">
      <c r="A35" s="4" t="s">
        <v>40</v>
      </c>
      <c r="B35" s="4" t="s">
        <v>94</v>
      </c>
      <c r="C35" s="4" t="s">
        <v>96</v>
      </c>
      <c r="D35" s="4" t="s">
        <v>115</v>
      </c>
      <c r="E35" s="4" t="s">
        <v>149</v>
      </c>
      <c r="F35" s="5">
        <v>1546</v>
      </c>
      <c r="G35" s="6" t="s">
        <v>214</v>
      </c>
    </row>
    <row r="36" spans="1:8" x14ac:dyDescent="0.25">
      <c r="A36" s="4" t="s">
        <v>41</v>
      </c>
      <c r="B36" s="4" t="s">
        <v>94</v>
      </c>
      <c r="C36" s="4" t="s">
        <v>96</v>
      </c>
      <c r="D36" s="4" t="s">
        <v>103</v>
      </c>
      <c r="E36" s="4" t="s">
        <v>150</v>
      </c>
      <c r="F36" s="5">
        <v>548</v>
      </c>
      <c r="G36" s="6" t="s">
        <v>214</v>
      </c>
    </row>
    <row r="37" spans="1:8" x14ac:dyDescent="0.25">
      <c r="A37" s="4" t="s">
        <v>42</v>
      </c>
      <c r="B37" s="4" t="s">
        <v>94</v>
      </c>
      <c r="C37" s="4" t="s">
        <v>96</v>
      </c>
      <c r="D37" s="4" t="s">
        <v>105</v>
      </c>
      <c r="E37" s="4" t="s">
        <v>151</v>
      </c>
      <c r="F37" s="5">
        <v>352</v>
      </c>
      <c r="G37" s="6" t="s">
        <v>202</v>
      </c>
    </row>
    <row r="38" spans="1:8" x14ac:dyDescent="0.25">
      <c r="A38" s="4" t="s">
        <v>43</v>
      </c>
      <c r="B38" s="4" t="s">
        <v>94</v>
      </c>
      <c r="C38" s="4" t="s">
        <v>96</v>
      </c>
      <c r="D38" s="4" t="s">
        <v>112</v>
      </c>
      <c r="E38" s="4" t="s">
        <v>152</v>
      </c>
      <c r="F38" s="5">
        <v>1128</v>
      </c>
      <c r="G38" s="6" t="s">
        <v>205</v>
      </c>
    </row>
    <row r="39" spans="1:8" x14ac:dyDescent="0.25">
      <c r="A39" s="4" t="s">
        <v>44</v>
      </c>
      <c r="B39" s="4" t="s">
        <v>94</v>
      </c>
      <c r="C39" s="4" t="s">
        <v>96</v>
      </c>
      <c r="D39" s="4" t="s">
        <v>113</v>
      </c>
      <c r="E39" s="4" t="s">
        <v>152</v>
      </c>
      <c r="F39" s="5">
        <v>1119</v>
      </c>
      <c r="G39" s="37" t="s">
        <v>201</v>
      </c>
    </row>
    <row r="40" spans="1:8" x14ac:dyDescent="0.25">
      <c r="A40" s="4" t="s">
        <v>45</v>
      </c>
      <c r="B40" s="4" t="s">
        <v>94</v>
      </c>
      <c r="C40" s="4" t="s">
        <v>96</v>
      </c>
      <c r="D40" s="4" t="s">
        <v>116</v>
      </c>
      <c r="E40" s="4" t="s">
        <v>153</v>
      </c>
      <c r="F40" s="5">
        <v>4876</v>
      </c>
      <c r="G40" s="31" t="s">
        <v>216</v>
      </c>
      <c r="H40" s="2" t="s">
        <v>217</v>
      </c>
    </row>
    <row r="41" spans="1:8" ht="30" x14ac:dyDescent="0.25">
      <c r="A41" s="4" t="s">
        <v>46</v>
      </c>
      <c r="B41" s="4" t="s">
        <v>94</v>
      </c>
      <c r="C41" s="4" t="s">
        <v>96</v>
      </c>
      <c r="D41" s="4" t="s">
        <v>107</v>
      </c>
      <c r="E41" s="4" t="s">
        <v>154</v>
      </c>
      <c r="F41" s="5">
        <v>1250</v>
      </c>
      <c r="G41" s="6" t="s">
        <v>214</v>
      </c>
      <c r="H41" s="52" t="s">
        <v>245</v>
      </c>
    </row>
    <row r="42" spans="1:8" x14ac:dyDescent="0.25">
      <c r="A42" s="4" t="s">
        <v>47</v>
      </c>
      <c r="B42" s="4" t="s">
        <v>94</v>
      </c>
      <c r="C42" s="4" t="s">
        <v>96</v>
      </c>
      <c r="D42" s="4" t="s">
        <v>98</v>
      </c>
      <c r="E42" s="4" t="s">
        <v>155</v>
      </c>
      <c r="F42" s="5">
        <v>403</v>
      </c>
      <c r="G42" s="6" t="s">
        <v>200</v>
      </c>
    </row>
    <row r="43" spans="1:8" x14ac:dyDescent="0.25">
      <c r="A43" s="4" t="s">
        <v>48</v>
      </c>
      <c r="B43" s="4" t="s">
        <v>94</v>
      </c>
      <c r="C43" s="4" t="s">
        <v>96</v>
      </c>
      <c r="D43" s="4" t="s">
        <v>110</v>
      </c>
      <c r="E43" s="4" t="s">
        <v>156</v>
      </c>
      <c r="F43" s="5">
        <v>168</v>
      </c>
      <c r="G43" s="6" t="s">
        <v>199</v>
      </c>
    </row>
    <row r="44" spans="1:8" x14ac:dyDescent="0.25">
      <c r="A44" s="4" t="s">
        <v>49</v>
      </c>
      <c r="B44" s="4" t="s">
        <v>94</v>
      </c>
      <c r="C44" s="4" t="s">
        <v>96</v>
      </c>
      <c r="D44" s="4" t="s">
        <v>110</v>
      </c>
      <c r="E44" s="4" t="s">
        <v>157</v>
      </c>
      <c r="F44" s="5">
        <v>750</v>
      </c>
      <c r="G44" s="6" t="s">
        <v>218</v>
      </c>
    </row>
    <row r="45" spans="1:8" x14ac:dyDescent="0.25">
      <c r="A45" s="4" t="s">
        <v>50</v>
      </c>
      <c r="B45" s="4" t="s">
        <v>94</v>
      </c>
      <c r="C45" s="4" t="s">
        <v>96</v>
      </c>
      <c r="D45" s="4" t="s">
        <v>100</v>
      </c>
      <c r="E45" s="4" t="s">
        <v>158</v>
      </c>
      <c r="F45" s="5">
        <v>168</v>
      </c>
      <c r="G45" s="6" t="s">
        <v>205</v>
      </c>
    </row>
    <row r="46" spans="1:8" x14ac:dyDescent="0.25">
      <c r="A46" s="4" t="s">
        <v>51</v>
      </c>
      <c r="B46" s="4" t="s">
        <v>94</v>
      </c>
      <c r="C46" s="4" t="s">
        <v>96</v>
      </c>
      <c r="D46" s="4" t="s">
        <v>113</v>
      </c>
      <c r="E46" s="4" t="s">
        <v>159</v>
      </c>
      <c r="F46" s="5">
        <v>720</v>
      </c>
      <c r="G46" s="37" t="s">
        <v>201</v>
      </c>
    </row>
    <row r="47" spans="1:8" x14ac:dyDescent="0.25">
      <c r="A47" s="4" t="s">
        <v>52</v>
      </c>
      <c r="B47" s="4" t="s">
        <v>94</v>
      </c>
      <c r="C47" s="4" t="s">
        <v>96</v>
      </c>
      <c r="D47" s="4" t="s">
        <v>114</v>
      </c>
      <c r="E47" s="4" t="s">
        <v>160</v>
      </c>
      <c r="F47" s="5">
        <v>168</v>
      </c>
      <c r="G47" s="6" t="s">
        <v>202</v>
      </c>
    </row>
    <row r="48" spans="1:8" x14ac:dyDescent="0.25">
      <c r="A48" s="4" t="s">
        <v>53</v>
      </c>
      <c r="B48" s="4" t="s">
        <v>94</v>
      </c>
      <c r="C48" s="4" t="s">
        <v>96</v>
      </c>
      <c r="D48" s="4" t="s">
        <v>104</v>
      </c>
      <c r="E48" s="4" t="s">
        <v>161</v>
      </c>
      <c r="F48" s="5">
        <v>445</v>
      </c>
      <c r="G48" s="32" t="s">
        <v>219</v>
      </c>
    </row>
    <row r="49" spans="1:7" x14ac:dyDescent="0.25">
      <c r="A49" s="4" t="s">
        <v>54</v>
      </c>
      <c r="B49" s="4" t="s">
        <v>94</v>
      </c>
      <c r="C49" s="4" t="s">
        <v>96</v>
      </c>
      <c r="D49" s="4" t="s">
        <v>117</v>
      </c>
      <c r="E49" s="4" t="s">
        <v>162</v>
      </c>
      <c r="F49" s="5">
        <v>2250</v>
      </c>
      <c r="G49" s="6" t="s">
        <v>220</v>
      </c>
    </row>
    <row r="50" spans="1:7" x14ac:dyDescent="0.25">
      <c r="A50" s="4" t="s">
        <v>55</v>
      </c>
      <c r="B50" s="4" t="s">
        <v>94</v>
      </c>
      <c r="C50" s="4" t="s">
        <v>96</v>
      </c>
      <c r="D50" s="4" t="s">
        <v>117</v>
      </c>
      <c r="E50" s="4" t="s">
        <v>163</v>
      </c>
      <c r="F50" s="5">
        <v>413</v>
      </c>
      <c r="G50" s="6" t="s">
        <v>220</v>
      </c>
    </row>
    <row r="51" spans="1:7" x14ac:dyDescent="0.25">
      <c r="A51" s="4" t="s">
        <v>56</v>
      </c>
      <c r="B51" s="4" t="s">
        <v>94</v>
      </c>
      <c r="C51" s="4" t="s">
        <v>96</v>
      </c>
      <c r="D51" s="4" t="s">
        <v>118</v>
      </c>
      <c r="E51" s="4" t="s">
        <v>164</v>
      </c>
      <c r="F51" s="5">
        <v>336</v>
      </c>
      <c r="G51" s="6" t="s">
        <v>220</v>
      </c>
    </row>
    <row r="52" spans="1:7" x14ac:dyDescent="0.25">
      <c r="A52" s="4" t="s">
        <v>57</v>
      </c>
      <c r="B52" s="4" t="s">
        <v>94</v>
      </c>
      <c r="C52" s="4" t="s">
        <v>96</v>
      </c>
      <c r="D52" s="4" t="s">
        <v>119</v>
      </c>
      <c r="E52" s="4" t="s">
        <v>165</v>
      </c>
      <c r="F52" s="5">
        <v>1160</v>
      </c>
      <c r="G52" s="6" t="s">
        <v>221</v>
      </c>
    </row>
    <row r="53" spans="1:7" x14ac:dyDescent="0.25">
      <c r="A53" s="4" t="s">
        <v>58</v>
      </c>
      <c r="B53" s="4" t="s">
        <v>94</v>
      </c>
      <c r="C53" s="4" t="s">
        <v>96</v>
      </c>
      <c r="D53" s="4" t="s">
        <v>97</v>
      </c>
      <c r="E53" s="4" t="s">
        <v>166</v>
      </c>
      <c r="F53" s="5">
        <v>560</v>
      </c>
      <c r="G53" s="6" t="s">
        <v>199</v>
      </c>
    </row>
    <row r="54" spans="1:7" x14ac:dyDescent="0.25">
      <c r="A54" s="4" t="s">
        <v>59</v>
      </c>
      <c r="B54" s="4" t="s">
        <v>94</v>
      </c>
      <c r="C54" s="4" t="s">
        <v>96</v>
      </c>
      <c r="D54" s="4" t="s">
        <v>97</v>
      </c>
      <c r="E54" s="4" t="s">
        <v>167</v>
      </c>
      <c r="F54" s="5">
        <v>780</v>
      </c>
      <c r="G54" s="6" t="s">
        <v>199</v>
      </c>
    </row>
    <row r="55" spans="1:7" x14ac:dyDescent="0.25">
      <c r="A55" s="4" t="s">
        <v>60</v>
      </c>
      <c r="B55" s="4" t="s">
        <v>94</v>
      </c>
      <c r="C55" s="4" t="s">
        <v>96</v>
      </c>
      <c r="D55" s="4" t="s">
        <v>97</v>
      </c>
      <c r="E55" s="4" t="s">
        <v>168</v>
      </c>
      <c r="F55" s="5">
        <v>570</v>
      </c>
      <c r="G55" s="6" t="s">
        <v>215</v>
      </c>
    </row>
    <row r="56" spans="1:7" x14ac:dyDescent="0.25">
      <c r="A56" s="4" t="s">
        <v>61</v>
      </c>
      <c r="B56" s="4" t="s">
        <v>94</v>
      </c>
      <c r="C56" s="4" t="s">
        <v>96</v>
      </c>
      <c r="D56" s="4" t="s">
        <v>97</v>
      </c>
      <c r="E56" s="4" t="s">
        <v>169</v>
      </c>
      <c r="F56" s="5">
        <v>409</v>
      </c>
      <c r="G56" s="6" t="s">
        <v>199</v>
      </c>
    </row>
    <row r="57" spans="1:7" x14ac:dyDescent="0.25">
      <c r="A57" s="4" t="s">
        <v>62</v>
      </c>
      <c r="B57" s="4" t="s">
        <v>94</v>
      </c>
      <c r="C57" s="4" t="s">
        <v>96</v>
      </c>
      <c r="D57" s="4" t="s">
        <v>97</v>
      </c>
      <c r="E57" s="4" t="s">
        <v>170</v>
      </c>
      <c r="F57" s="5">
        <v>368</v>
      </c>
      <c r="G57" s="6" t="s">
        <v>199</v>
      </c>
    </row>
    <row r="58" spans="1:7" x14ac:dyDescent="0.25">
      <c r="A58" s="4" t="s">
        <v>63</v>
      </c>
      <c r="B58" s="4" t="s">
        <v>94</v>
      </c>
      <c r="C58" s="4" t="s">
        <v>96</v>
      </c>
      <c r="D58" s="4" t="s">
        <v>108</v>
      </c>
      <c r="E58" s="4" t="s">
        <v>171</v>
      </c>
      <c r="F58" s="5">
        <v>391</v>
      </c>
      <c r="G58" s="6" t="s">
        <v>200</v>
      </c>
    </row>
    <row r="59" spans="1:7" x14ac:dyDescent="0.25">
      <c r="A59" s="4" t="s">
        <v>64</v>
      </c>
      <c r="B59" s="4" t="s">
        <v>94</v>
      </c>
      <c r="C59" s="4" t="s">
        <v>96</v>
      </c>
      <c r="D59" s="4" t="s">
        <v>100</v>
      </c>
      <c r="E59" s="4" t="s">
        <v>172</v>
      </c>
      <c r="F59" s="5">
        <v>190</v>
      </c>
      <c r="G59" s="6" t="s">
        <v>205</v>
      </c>
    </row>
    <row r="60" spans="1:7" x14ac:dyDescent="0.25">
      <c r="A60" s="4" t="s">
        <v>65</v>
      </c>
      <c r="B60" s="4" t="s">
        <v>94</v>
      </c>
      <c r="C60" s="4" t="s">
        <v>96</v>
      </c>
      <c r="D60" s="4" t="s">
        <v>120</v>
      </c>
      <c r="E60" s="4" t="s">
        <v>173</v>
      </c>
      <c r="F60" s="5">
        <v>1020</v>
      </c>
      <c r="G60" s="6" t="s">
        <v>222</v>
      </c>
    </row>
    <row r="61" spans="1:7" x14ac:dyDescent="0.25">
      <c r="A61" s="4" t="s">
        <v>66</v>
      </c>
      <c r="B61" s="4" t="s">
        <v>94</v>
      </c>
      <c r="C61" s="4" t="s">
        <v>96</v>
      </c>
      <c r="D61" s="4" t="s">
        <v>120</v>
      </c>
      <c r="E61" s="4" t="s">
        <v>174</v>
      </c>
      <c r="F61" s="5">
        <v>1911</v>
      </c>
      <c r="G61" s="6" t="s">
        <v>222</v>
      </c>
    </row>
    <row r="62" spans="1:7" x14ac:dyDescent="0.25">
      <c r="A62" s="4" t="s">
        <v>67</v>
      </c>
      <c r="B62" s="4" t="s">
        <v>94</v>
      </c>
      <c r="C62" s="4" t="s">
        <v>96</v>
      </c>
      <c r="D62" s="4" t="s">
        <v>103</v>
      </c>
      <c r="E62" s="4" t="s">
        <v>175</v>
      </c>
      <c r="F62" s="5">
        <v>351</v>
      </c>
      <c r="G62" s="6" t="s">
        <v>214</v>
      </c>
    </row>
    <row r="63" spans="1:7" x14ac:dyDescent="0.25">
      <c r="A63" s="4" t="s">
        <v>68</v>
      </c>
      <c r="B63" s="4" t="s">
        <v>94</v>
      </c>
      <c r="C63" s="4" t="s">
        <v>96</v>
      </c>
      <c r="D63" s="4" t="s">
        <v>104</v>
      </c>
      <c r="E63" s="4" t="s">
        <v>176</v>
      </c>
      <c r="F63" s="5">
        <v>180</v>
      </c>
      <c r="G63" s="6" t="s">
        <v>244</v>
      </c>
    </row>
    <row r="64" spans="1:7" x14ac:dyDescent="0.25">
      <c r="A64" s="4" t="s">
        <v>69</v>
      </c>
      <c r="B64" s="4" t="s">
        <v>94</v>
      </c>
      <c r="C64" s="4" t="s">
        <v>96</v>
      </c>
      <c r="D64" s="4" t="s">
        <v>104</v>
      </c>
      <c r="E64" s="4" t="s">
        <v>177</v>
      </c>
      <c r="F64" s="5">
        <v>979</v>
      </c>
      <c r="G64" s="6" t="s">
        <v>202</v>
      </c>
    </row>
    <row r="65" spans="1:7" x14ac:dyDescent="0.25">
      <c r="A65" s="4" t="s">
        <v>70</v>
      </c>
      <c r="B65" s="4" t="s">
        <v>94</v>
      </c>
      <c r="C65" s="4" t="s">
        <v>96</v>
      </c>
      <c r="D65" s="4" t="s">
        <v>107</v>
      </c>
      <c r="E65" s="4" t="s">
        <v>178</v>
      </c>
      <c r="F65" s="5">
        <v>700</v>
      </c>
      <c r="G65" s="6" t="s">
        <v>206</v>
      </c>
    </row>
    <row r="66" spans="1:7" x14ac:dyDescent="0.25">
      <c r="A66" s="4" t="s">
        <v>71</v>
      </c>
      <c r="B66" s="4" t="s">
        <v>94</v>
      </c>
      <c r="C66" s="4" t="s">
        <v>96</v>
      </c>
      <c r="D66" s="4" t="s">
        <v>106</v>
      </c>
      <c r="E66" s="4" t="s">
        <v>179</v>
      </c>
      <c r="F66" s="5">
        <v>123</v>
      </c>
      <c r="G66" s="6" t="s">
        <v>209</v>
      </c>
    </row>
    <row r="67" spans="1:7" x14ac:dyDescent="0.25">
      <c r="A67" s="4" t="s">
        <v>72</v>
      </c>
      <c r="B67" s="4" t="s">
        <v>94</v>
      </c>
      <c r="C67" s="4" t="s">
        <v>96</v>
      </c>
      <c r="D67" s="4" t="s">
        <v>121</v>
      </c>
      <c r="E67" s="4" t="s">
        <v>180</v>
      </c>
      <c r="F67" s="5">
        <v>1001</v>
      </c>
      <c r="G67" s="6" t="s">
        <v>215</v>
      </c>
    </row>
    <row r="68" spans="1:7" x14ac:dyDescent="0.25">
      <c r="A68" s="4" t="s">
        <v>73</v>
      </c>
      <c r="B68" s="4" t="s">
        <v>94</v>
      </c>
      <c r="C68" s="4" t="s">
        <v>96</v>
      </c>
      <c r="D68" s="4" t="s">
        <v>122</v>
      </c>
      <c r="E68" s="4" t="s">
        <v>181</v>
      </c>
      <c r="F68" s="5">
        <v>271</v>
      </c>
      <c r="G68" s="37" t="s">
        <v>201</v>
      </c>
    </row>
    <row r="69" spans="1:7" x14ac:dyDescent="0.25">
      <c r="A69" s="4" t="s">
        <v>74</v>
      </c>
      <c r="B69" s="4" t="s">
        <v>94</v>
      </c>
      <c r="C69" s="4" t="s">
        <v>96</v>
      </c>
      <c r="D69" s="4" t="s">
        <v>112</v>
      </c>
      <c r="E69" s="4" t="s">
        <v>182</v>
      </c>
      <c r="F69" s="5">
        <v>1366</v>
      </c>
      <c r="G69" s="6" t="s">
        <v>205</v>
      </c>
    </row>
    <row r="70" spans="1:7" x14ac:dyDescent="0.25">
      <c r="A70" s="4" t="s">
        <v>75</v>
      </c>
      <c r="B70" s="4" t="s">
        <v>94</v>
      </c>
      <c r="C70" s="4" t="s">
        <v>96</v>
      </c>
      <c r="D70" s="4" t="s">
        <v>109</v>
      </c>
      <c r="E70" s="4" t="s">
        <v>182</v>
      </c>
      <c r="F70" s="5">
        <v>2173</v>
      </c>
      <c r="G70" s="6" t="s">
        <v>223</v>
      </c>
    </row>
    <row r="71" spans="1:7" x14ac:dyDescent="0.25">
      <c r="A71" s="4" t="s">
        <v>76</v>
      </c>
      <c r="B71" s="4" t="s">
        <v>94</v>
      </c>
      <c r="C71" s="4" t="s">
        <v>96</v>
      </c>
      <c r="D71" s="4" t="s">
        <v>98</v>
      </c>
      <c r="E71" s="4" t="s">
        <v>183</v>
      </c>
      <c r="F71" s="5">
        <v>729</v>
      </c>
      <c r="G71" s="6" t="s">
        <v>205</v>
      </c>
    </row>
    <row r="72" spans="1:7" x14ac:dyDescent="0.25">
      <c r="A72" s="4" t="s">
        <v>77</v>
      </c>
      <c r="B72" s="4" t="s">
        <v>94</v>
      </c>
      <c r="C72" s="4" t="s">
        <v>96</v>
      </c>
      <c r="D72" s="4" t="s">
        <v>106</v>
      </c>
      <c r="E72" s="4" t="s">
        <v>184</v>
      </c>
      <c r="F72" s="5">
        <v>561</v>
      </c>
      <c r="G72" s="37" t="s">
        <v>201</v>
      </c>
    </row>
    <row r="73" spans="1:7" x14ac:dyDescent="0.25">
      <c r="A73" s="4" t="s">
        <v>78</v>
      </c>
      <c r="B73" s="4" t="s">
        <v>94</v>
      </c>
      <c r="C73" s="4" t="s">
        <v>96</v>
      </c>
      <c r="D73" s="4" t="s">
        <v>123</v>
      </c>
      <c r="E73" s="4" t="s">
        <v>185</v>
      </c>
      <c r="F73" s="5">
        <v>653</v>
      </c>
      <c r="G73" s="6" t="s">
        <v>200</v>
      </c>
    </row>
    <row r="74" spans="1:7" x14ac:dyDescent="0.25">
      <c r="A74" s="4" t="s">
        <v>79</v>
      </c>
      <c r="B74" s="4" t="s">
        <v>94</v>
      </c>
      <c r="C74" s="4" t="s">
        <v>96</v>
      </c>
      <c r="D74" s="4" t="s">
        <v>122</v>
      </c>
      <c r="E74" s="4" t="s">
        <v>186</v>
      </c>
      <c r="F74" s="5">
        <v>320</v>
      </c>
      <c r="G74" s="37" t="s">
        <v>201</v>
      </c>
    </row>
    <row r="75" spans="1:7" x14ac:dyDescent="0.25">
      <c r="A75" s="4" t="s">
        <v>80</v>
      </c>
      <c r="B75" s="4" t="s">
        <v>94</v>
      </c>
      <c r="C75" s="4" t="s">
        <v>96</v>
      </c>
      <c r="D75" s="4" t="s">
        <v>122</v>
      </c>
      <c r="E75" s="4" t="s">
        <v>187</v>
      </c>
      <c r="F75" s="5">
        <v>541</v>
      </c>
      <c r="G75" s="6" t="s">
        <v>222</v>
      </c>
    </row>
    <row r="76" spans="1:7" x14ac:dyDescent="0.25">
      <c r="A76" s="4" t="s">
        <v>81</v>
      </c>
      <c r="B76" s="4" t="s">
        <v>94</v>
      </c>
      <c r="C76" s="4" t="s">
        <v>96</v>
      </c>
      <c r="D76" s="4" t="s">
        <v>107</v>
      </c>
      <c r="E76" s="4" t="s">
        <v>186</v>
      </c>
      <c r="F76" s="5">
        <v>586</v>
      </c>
      <c r="G76" s="6" t="s">
        <v>214</v>
      </c>
    </row>
    <row r="77" spans="1:7" x14ac:dyDescent="0.25">
      <c r="A77" s="4" t="s">
        <v>82</v>
      </c>
      <c r="B77" s="4" t="s">
        <v>94</v>
      </c>
      <c r="C77" s="4" t="s">
        <v>96</v>
      </c>
      <c r="D77" s="4" t="s">
        <v>124</v>
      </c>
      <c r="E77" s="4" t="s">
        <v>188</v>
      </c>
      <c r="F77" s="5">
        <v>323</v>
      </c>
      <c r="G77" s="6" t="s">
        <v>224</v>
      </c>
    </row>
    <row r="78" spans="1:7" x14ac:dyDescent="0.25">
      <c r="A78" s="4" t="s">
        <v>83</v>
      </c>
      <c r="B78" s="4" t="s">
        <v>94</v>
      </c>
      <c r="C78" s="4" t="s">
        <v>96</v>
      </c>
      <c r="D78" s="4" t="s">
        <v>106</v>
      </c>
      <c r="E78" s="4" t="s">
        <v>189</v>
      </c>
      <c r="F78" s="5">
        <v>1866</v>
      </c>
      <c r="G78" s="6" t="s">
        <v>208</v>
      </c>
    </row>
    <row r="79" spans="1:7" x14ac:dyDescent="0.25">
      <c r="A79" s="4" t="s">
        <v>84</v>
      </c>
      <c r="B79" s="4" t="s">
        <v>94</v>
      </c>
      <c r="C79" s="4" t="s">
        <v>96</v>
      </c>
      <c r="D79" s="4" t="s">
        <v>119</v>
      </c>
      <c r="E79" s="4" t="s">
        <v>190</v>
      </c>
      <c r="F79" s="5">
        <v>1126</v>
      </c>
      <c r="G79" s="6" t="s">
        <v>218</v>
      </c>
    </row>
    <row r="80" spans="1:7" x14ac:dyDescent="0.25">
      <c r="A80" s="4" t="s">
        <v>85</v>
      </c>
      <c r="B80" s="4" t="s">
        <v>94</v>
      </c>
      <c r="C80" s="4" t="s">
        <v>96</v>
      </c>
      <c r="D80" s="4" t="s">
        <v>110</v>
      </c>
      <c r="E80" s="4" t="s">
        <v>190</v>
      </c>
      <c r="F80" s="5">
        <v>1466</v>
      </c>
      <c r="G80" s="6" t="s">
        <v>218</v>
      </c>
    </row>
    <row r="81" spans="1:7" x14ac:dyDescent="0.25">
      <c r="A81" s="4" t="s">
        <v>86</v>
      </c>
      <c r="B81" s="4" t="s">
        <v>94</v>
      </c>
      <c r="C81" s="4" t="s">
        <v>96</v>
      </c>
      <c r="D81" s="4" t="s">
        <v>111</v>
      </c>
      <c r="E81" s="4" t="s">
        <v>190</v>
      </c>
      <c r="F81" s="5">
        <v>1156</v>
      </c>
      <c r="G81" s="6" t="s">
        <v>199</v>
      </c>
    </row>
    <row r="82" spans="1:7" x14ac:dyDescent="0.25">
      <c r="A82" s="4" t="s">
        <v>87</v>
      </c>
      <c r="B82" s="4" t="s">
        <v>94</v>
      </c>
      <c r="C82" s="4" t="s">
        <v>96</v>
      </c>
      <c r="D82" s="4" t="s">
        <v>121</v>
      </c>
      <c r="E82" s="4" t="s">
        <v>191</v>
      </c>
      <c r="F82" s="5">
        <v>988</v>
      </c>
      <c r="G82" s="6" t="s">
        <v>210</v>
      </c>
    </row>
    <row r="83" spans="1:7" x14ac:dyDescent="0.25">
      <c r="A83" s="4" t="s">
        <v>88</v>
      </c>
      <c r="B83" s="4" t="s">
        <v>94</v>
      </c>
      <c r="C83" s="4" t="s">
        <v>96</v>
      </c>
      <c r="D83" s="4" t="s">
        <v>112</v>
      </c>
      <c r="E83" s="4" t="s">
        <v>190</v>
      </c>
      <c r="F83" s="5">
        <v>505</v>
      </c>
      <c r="G83" s="6" t="s">
        <v>205</v>
      </c>
    </row>
    <row r="84" spans="1:7" x14ac:dyDescent="0.25">
      <c r="A84" s="4" t="s">
        <v>89</v>
      </c>
      <c r="B84" s="4" t="s">
        <v>94</v>
      </c>
      <c r="C84" s="4" t="s">
        <v>96</v>
      </c>
      <c r="D84" s="4" t="s">
        <v>107</v>
      </c>
      <c r="E84" s="4" t="s">
        <v>190</v>
      </c>
      <c r="F84" s="5">
        <v>1310</v>
      </c>
      <c r="G84" s="6" t="s">
        <v>214</v>
      </c>
    </row>
    <row r="85" spans="1:7" x14ac:dyDescent="0.25">
      <c r="A85" s="4" t="s">
        <v>90</v>
      </c>
      <c r="B85" s="4" t="s">
        <v>94</v>
      </c>
      <c r="C85" s="4" t="s">
        <v>96</v>
      </c>
      <c r="D85" s="4" t="s">
        <v>115</v>
      </c>
      <c r="E85" s="4" t="s">
        <v>190</v>
      </c>
      <c r="F85" s="5">
        <v>1064</v>
      </c>
      <c r="G85" s="6" t="s">
        <v>214</v>
      </c>
    </row>
    <row r="86" spans="1:7" x14ac:dyDescent="0.25">
      <c r="A86" s="4" t="s">
        <v>91</v>
      </c>
      <c r="B86" s="4" t="s">
        <v>94</v>
      </c>
      <c r="C86" s="4" t="s">
        <v>96</v>
      </c>
      <c r="D86" s="4" t="s">
        <v>98</v>
      </c>
      <c r="E86" s="4" t="s">
        <v>192</v>
      </c>
      <c r="F86" s="5">
        <v>812</v>
      </c>
      <c r="G86" s="6" t="s">
        <v>205</v>
      </c>
    </row>
    <row r="87" spans="1:7" x14ac:dyDescent="0.25">
      <c r="A87" s="4" t="s">
        <v>92</v>
      </c>
      <c r="B87" s="4" t="s">
        <v>94</v>
      </c>
      <c r="C87" s="4" t="s">
        <v>96</v>
      </c>
      <c r="D87" s="4" t="s">
        <v>104</v>
      </c>
      <c r="E87" s="4" t="s">
        <v>193</v>
      </c>
      <c r="F87" s="5">
        <v>603</v>
      </c>
      <c r="G87" s="6" t="s">
        <v>202</v>
      </c>
    </row>
    <row r="88" spans="1:7" x14ac:dyDescent="0.25">
      <c r="A88" s="6"/>
      <c r="B88" s="6"/>
      <c r="C88" s="6"/>
      <c r="D88" s="6"/>
      <c r="E88" s="6"/>
      <c r="F88" s="3">
        <f>SUM(F2:F87)</f>
        <v>117551</v>
      </c>
      <c r="G88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G1" sqref="G1"/>
    </sheetView>
  </sheetViews>
  <sheetFormatPr defaultRowHeight="15" x14ac:dyDescent="0.25"/>
  <cols>
    <col min="1" max="1" width="10.140625" bestFit="1" customWidth="1"/>
    <col min="2" max="2" width="17.5703125" bestFit="1" customWidth="1"/>
    <col min="3" max="3" width="37.85546875" customWidth="1"/>
    <col min="6" max="6" width="33.5703125" bestFit="1" customWidth="1"/>
  </cols>
  <sheetData>
    <row r="1" spans="1:7" ht="30.75" thickBot="1" x14ac:dyDescent="0.3">
      <c r="A1" s="7" t="s">
        <v>194</v>
      </c>
      <c r="B1" s="7" t="s">
        <v>195</v>
      </c>
      <c r="C1" s="8" t="s">
        <v>197</v>
      </c>
      <c r="D1" s="7" t="s">
        <v>5</v>
      </c>
      <c r="E1" s="7" t="s">
        <v>196</v>
      </c>
      <c r="F1" s="7" t="s">
        <v>6</v>
      </c>
    </row>
    <row r="2" spans="1:7" ht="15.75" thickBot="1" x14ac:dyDescent="0.3">
      <c r="A2" s="12" t="s">
        <v>225</v>
      </c>
      <c r="B2" s="13">
        <v>6670</v>
      </c>
      <c r="C2" s="20" t="s">
        <v>226</v>
      </c>
      <c r="D2" s="13">
        <v>6671</v>
      </c>
      <c r="E2" s="13">
        <f>B2-D2</f>
        <v>-1</v>
      </c>
      <c r="F2" s="33"/>
    </row>
    <row r="3" spans="1:7" x14ac:dyDescent="0.25">
      <c r="A3" s="44" t="s">
        <v>227</v>
      </c>
      <c r="B3" s="46">
        <v>1680</v>
      </c>
      <c r="C3" s="14" t="s">
        <v>226</v>
      </c>
      <c r="D3" s="34">
        <v>1160</v>
      </c>
      <c r="E3" s="14"/>
      <c r="F3" s="15"/>
      <c r="G3" s="23"/>
    </row>
    <row r="4" spans="1:7" ht="15.75" thickBot="1" x14ac:dyDescent="0.3">
      <c r="A4" s="45"/>
      <c r="B4" s="47"/>
      <c r="C4" s="35" t="s">
        <v>228</v>
      </c>
      <c r="D4" s="35"/>
      <c r="E4" s="35">
        <v>520</v>
      </c>
      <c r="F4" s="36" t="s">
        <v>229</v>
      </c>
      <c r="G4" s="23"/>
    </row>
    <row r="5" spans="1:7" ht="15.75" thickBot="1" x14ac:dyDescent="0.3">
      <c r="A5" s="9" t="s">
        <v>230</v>
      </c>
      <c r="B5" s="10">
        <v>4657</v>
      </c>
      <c r="C5" s="11" t="s">
        <v>226</v>
      </c>
      <c r="D5" s="21">
        <v>4657</v>
      </c>
      <c r="E5" s="21"/>
      <c r="F5" s="22"/>
      <c r="G5" s="23"/>
    </row>
    <row r="6" spans="1:7" ht="15.75" thickBot="1" x14ac:dyDescent="0.3">
      <c r="A6" s="9" t="s">
        <v>231</v>
      </c>
      <c r="B6" s="10">
        <v>3984</v>
      </c>
      <c r="C6" s="11" t="s">
        <v>226</v>
      </c>
      <c r="D6" s="21">
        <v>3983</v>
      </c>
      <c r="E6" s="10">
        <f>B6-D6</f>
        <v>1</v>
      </c>
      <c r="F6" s="22"/>
      <c r="G6" s="23"/>
    </row>
    <row r="7" spans="1:7" ht="15.75" thickBot="1" x14ac:dyDescent="0.3">
      <c r="A7" s="16" t="s">
        <v>232</v>
      </c>
      <c r="B7" s="17">
        <v>5436</v>
      </c>
      <c r="C7" s="20" t="s">
        <v>226</v>
      </c>
      <c r="D7" s="26">
        <v>5436</v>
      </c>
      <c r="E7" s="26"/>
      <c r="F7" s="27"/>
      <c r="G7" s="23"/>
    </row>
    <row r="8" spans="1:7" x14ac:dyDescent="0.25">
      <c r="A8" s="44" t="s">
        <v>233</v>
      </c>
      <c r="B8" s="46">
        <v>6930</v>
      </c>
      <c r="C8" s="14" t="s">
        <v>226</v>
      </c>
      <c r="D8" s="14">
        <v>5283</v>
      </c>
      <c r="E8" s="14">
        <v>2</v>
      </c>
      <c r="F8" s="15"/>
      <c r="G8" s="23"/>
    </row>
    <row r="9" spans="1:7" ht="15.75" thickBot="1" x14ac:dyDescent="0.3">
      <c r="A9" s="45"/>
      <c r="B9" s="47"/>
      <c r="C9" s="38" t="s">
        <v>235</v>
      </c>
      <c r="D9" s="38"/>
      <c r="E9" s="38">
        <v>1645</v>
      </c>
      <c r="F9" s="39" t="s">
        <v>234</v>
      </c>
      <c r="G9" s="23"/>
    </row>
    <row r="10" spans="1:7" ht="15.75" thickBot="1" x14ac:dyDescent="0.3">
      <c r="A10" s="9" t="s">
        <v>236</v>
      </c>
      <c r="B10" s="10">
        <v>3470</v>
      </c>
      <c r="C10" s="11" t="s">
        <v>226</v>
      </c>
      <c r="D10" s="21">
        <v>3472</v>
      </c>
      <c r="E10" s="21">
        <f>B10-D10</f>
        <v>-2</v>
      </c>
      <c r="F10" s="22"/>
      <c r="G10" s="23"/>
    </row>
    <row r="11" spans="1:7" x14ac:dyDescent="0.25">
      <c r="A11" s="44" t="s">
        <v>237</v>
      </c>
      <c r="B11" s="46">
        <v>11520</v>
      </c>
      <c r="C11" s="14" t="s">
        <v>226</v>
      </c>
      <c r="D11" s="14">
        <v>2173</v>
      </c>
      <c r="E11" s="14">
        <v>6</v>
      </c>
      <c r="F11" s="15"/>
      <c r="G11" s="23"/>
    </row>
    <row r="12" spans="1:7" ht="15.75" thickBot="1" x14ac:dyDescent="0.3">
      <c r="A12" s="45"/>
      <c r="B12" s="47"/>
      <c r="C12" s="38" t="s">
        <v>235</v>
      </c>
      <c r="D12" s="38"/>
      <c r="E12" s="38">
        <v>9341</v>
      </c>
      <c r="F12" s="39" t="s">
        <v>234</v>
      </c>
      <c r="G12" s="23"/>
    </row>
    <row r="13" spans="1:7" ht="15.75" thickBot="1" x14ac:dyDescent="0.3">
      <c r="A13" s="18" t="s">
        <v>238</v>
      </c>
      <c r="B13" s="19">
        <v>1717</v>
      </c>
      <c r="C13" s="20" t="s">
        <v>226</v>
      </c>
      <c r="D13" s="28">
        <v>1717</v>
      </c>
      <c r="E13" s="26"/>
      <c r="F13" s="29"/>
      <c r="G13" s="23"/>
    </row>
    <row r="14" spans="1:7" ht="15.75" thickBot="1" x14ac:dyDescent="0.3">
      <c r="A14" s="9" t="s">
        <v>239</v>
      </c>
      <c r="B14" s="10">
        <v>6215</v>
      </c>
      <c r="C14" s="11" t="s">
        <v>226</v>
      </c>
      <c r="D14" s="21">
        <v>6204</v>
      </c>
      <c r="E14" s="21">
        <f t="shared" ref="E14" si="0">B14-D14</f>
        <v>11</v>
      </c>
      <c r="F14" s="22"/>
      <c r="G14" s="23"/>
    </row>
    <row r="15" spans="1:7" ht="15.75" thickBot="1" x14ac:dyDescent="0.3">
      <c r="A15" s="12" t="s">
        <v>240</v>
      </c>
      <c r="B15" s="13">
        <v>7468</v>
      </c>
      <c r="C15" s="20" t="s">
        <v>226</v>
      </c>
      <c r="D15" s="24">
        <v>7468</v>
      </c>
      <c r="E15" s="24"/>
      <c r="F15" s="25"/>
      <c r="G15" s="23"/>
    </row>
    <row r="16" spans="1:7" x14ac:dyDescent="0.25">
      <c r="A16" s="44" t="s">
        <v>241</v>
      </c>
      <c r="B16" s="46">
        <v>9035</v>
      </c>
      <c r="C16" s="14" t="s">
        <v>226</v>
      </c>
      <c r="D16" s="14">
        <v>1123</v>
      </c>
      <c r="E16" s="14">
        <v>2</v>
      </c>
      <c r="F16" s="15"/>
      <c r="G16" s="23"/>
    </row>
    <row r="17" spans="1:7" x14ac:dyDescent="0.25">
      <c r="A17" s="48"/>
      <c r="B17" s="50"/>
      <c r="C17" s="40" t="s">
        <v>228</v>
      </c>
      <c r="D17" s="40"/>
      <c r="E17" s="40">
        <v>3830</v>
      </c>
      <c r="F17" s="41"/>
      <c r="G17" s="23"/>
    </row>
    <row r="18" spans="1:7" ht="15.75" thickBot="1" x14ac:dyDescent="0.3">
      <c r="A18" s="49"/>
      <c r="B18" s="51"/>
      <c r="C18" s="42" t="s">
        <v>235</v>
      </c>
      <c r="D18" s="42"/>
      <c r="E18" s="42">
        <v>4080</v>
      </c>
      <c r="F18" s="43" t="s">
        <v>234</v>
      </c>
      <c r="G18" s="23"/>
    </row>
    <row r="19" spans="1:7" x14ac:dyDescent="0.25">
      <c r="A19" s="44" t="s">
        <v>242</v>
      </c>
      <c r="B19" s="46">
        <v>3510</v>
      </c>
      <c r="C19" s="14" t="s">
        <v>226</v>
      </c>
      <c r="D19" s="14">
        <v>172</v>
      </c>
      <c r="E19" s="14">
        <f>D19-180</f>
        <v>-8</v>
      </c>
      <c r="F19" s="15"/>
      <c r="G19" s="23"/>
    </row>
    <row r="20" spans="1:7" ht="15.75" thickBot="1" x14ac:dyDescent="0.3">
      <c r="A20" s="45"/>
      <c r="B20" s="47"/>
      <c r="C20" s="38" t="s">
        <v>235</v>
      </c>
      <c r="D20" s="38"/>
      <c r="E20" s="38">
        <v>3338</v>
      </c>
      <c r="F20" s="39" t="s">
        <v>243</v>
      </c>
      <c r="G20" s="23"/>
    </row>
    <row r="21" spans="1:7" ht="15.75" thickBot="1" x14ac:dyDescent="0.3">
      <c r="A21" s="12" t="s">
        <v>246</v>
      </c>
      <c r="B21" s="13">
        <v>7909</v>
      </c>
      <c r="C21" s="20" t="s">
        <v>226</v>
      </c>
      <c r="D21" s="24">
        <v>7910</v>
      </c>
      <c r="E21" s="24">
        <v>1</v>
      </c>
      <c r="F21" s="25"/>
      <c r="G21" s="23"/>
    </row>
    <row r="22" spans="1:7" x14ac:dyDescent="0.25">
      <c r="A22" s="44" t="s">
        <v>247</v>
      </c>
      <c r="B22" s="46">
        <v>4642</v>
      </c>
      <c r="C22" s="30" t="s">
        <v>226</v>
      </c>
      <c r="D22" s="30">
        <v>3342</v>
      </c>
      <c r="E22" s="30"/>
      <c r="F22" s="15"/>
      <c r="G22" s="23"/>
    </row>
    <row r="23" spans="1:7" ht="15.75" thickBot="1" x14ac:dyDescent="0.3">
      <c r="A23" s="49"/>
      <c r="B23" s="51"/>
      <c r="C23" s="42" t="s">
        <v>235</v>
      </c>
      <c r="D23" s="54"/>
      <c r="E23" s="42">
        <v>1300</v>
      </c>
      <c r="F23" s="43" t="s">
        <v>248</v>
      </c>
      <c r="G23" s="23"/>
    </row>
    <row r="24" spans="1:7" x14ac:dyDescent="0.25">
      <c r="A24" s="44" t="s">
        <v>249</v>
      </c>
      <c r="B24" s="46">
        <v>5040</v>
      </c>
      <c r="C24" s="30" t="s">
        <v>226</v>
      </c>
      <c r="D24" s="30">
        <v>2999</v>
      </c>
      <c r="E24" s="30">
        <v>3</v>
      </c>
      <c r="F24" s="15"/>
      <c r="G24" s="23"/>
    </row>
    <row r="25" spans="1:7" ht="15.75" thickBot="1" x14ac:dyDescent="0.3">
      <c r="A25" s="49"/>
      <c r="B25" s="51"/>
      <c r="C25" s="42" t="s">
        <v>235</v>
      </c>
      <c r="D25" s="54"/>
      <c r="E25" s="42">
        <v>2038</v>
      </c>
      <c r="F25" s="43" t="s">
        <v>243</v>
      </c>
    </row>
    <row r="26" spans="1:7" x14ac:dyDescent="0.25">
      <c r="A26" s="44" t="s">
        <v>250</v>
      </c>
      <c r="B26" s="46">
        <v>5585</v>
      </c>
      <c r="C26" s="30" t="s">
        <v>226</v>
      </c>
      <c r="D26" s="30">
        <v>323</v>
      </c>
      <c r="E26" s="30">
        <v>1</v>
      </c>
      <c r="F26" s="15"/>
    </row>
    <row r="27" spans="1:7" ht="15.75" thickBot="1" x14ac:dyDescent="0.3">
      <c r="A27" s="49"/>
      <c r="B27" s="51"/>
      <c r="C27" s="42" t="s">
        <v>235</v>
      </c>
      <c r="D27" s="54"/>
      <c r="E27" s="42">
        <v>5261</v>
      </c>
      <c r="F27" s="43" t="s">
        <v>243</v>
      </c>
    </row>
    <row r="28" spans="1:7" x14ac:dyDescent="0.25">
      <c r="A28" s="44" t="s">
        <v>251</v>
      </c>
      <c r="B28" s="46">
        <v>17150</v>
      </c>
      <c r="C28" s="30" t="s">
        <v>226</v>
      </c>
      <c r="D28" s="30">
        <v>4400</v>
      </c>
      <c r="E28" s="30">
        <v>8</v>
      </c>
      <c r="F28" s="15"/>
    </row>
    <row r="29" spans="1:7" x14ac:dyDescent="0.25">
      <c r="A29" s="48"/>
      <c r="B29" s="50"/>
      <c r="C29" s="53" t="s">
        <v>235</v>
      </c>
      <c r="D29" s="55"/>
      <c r="E29" s="53">
        <v>7597</v>
      </c>
      <c r="F29" s="58" t="s">
        <v>243</v>
      </c>
    </row>
    <row r="30" spans="1:7" x14ac:dyDescent="0.25">
      <c r="A30" s="48"/>
      <c r="B30" s="50"/>
      <c r="C30" s="53" t="s">
        <v>235</v>
      </c>
      <c r="D30" s="55"/>
      <c r="E30" s="53">
        <v>4651</v>
      </c>
      <c r="F30" s="58" t="s">
        <v>252</v>
      </c>
    </row>
    <row r="31" spans="1:7" ht="15.75" thickBot="1" x14ac:dyDescent="0.3">
      <c r="A31" s="45"/>
      <c r="B31" s="47"/>
      <c r="C31" s="35" t="s">
        <v>228</v>
      </c>
      <c r="D31" s="35"/>
      <c r="E31" s="35">
        <v>494</v>
      </c>
      <c r="F31" s="59"/>
    </row>
    <row r="32" spans="1:7" x14ac:dyDescent="0.25">
      <c r="A32" s="44" t="s">
        <v>253</v>
      </c>
      <c r="B32" s="46">
        <v>12220</v>
      </c>
      <c r="C32" s="30" t="s">
        <v>226</v>
      </c>
      <c r="D32" s="34">
        <v>10865</v>
      </c>
      <c r="E32" s="30"/>
      <c r="F32" s="15"/>
    </row>
    <row r="33" spans="1:6" ht="15.75" thickBot="1" x14ac:dyDescent="0.3">
      <c r="A33" s="49"/>
      <c r="B33" s="51"/>
      <c r="C33" s="56" t="s">
        <v>228</v>
      </c>
      <c r="D33" s="56"/>
      <c r="E33" s="56">
        <v>1355</v>
      </c>
      <c r="F33" s="57" t="s">
        <v>229</v>
      </c>
    </row>
    <row r="34" spans="1:6" x14ac:dyDescent="0.25">
      <c r="A34" s="44" t="s">
        <v>254</v>
      </c>
      <c r="B34" s="46">
        <v>5970</v>
      </c>
      <c r="C34" s="30" t="s">
        <v>226</v>
      </c>
      <c r="D34" s="30">
        <v>5370</v>
      </c>
      <c r="E34" s="30"/>
      <c r="F34" s="15"/>
    </row>
    <row r="35" spans="1:6" ht="15.75" thickBot="1" x14ac:dyDescent="0.3">
      <c r="A35" s="45"/>
      <c r="B35" s="47"/>
      <c r="C35" s="38" t="s">
        <v>235</v>
      </c>
      <c r="D35" s="38"/>
      <c r="E35" s="38">
        <v>600</v>
      </c>
      <c r="F35" s="39" t="s">
        <v>234</v>
      </c>
    </row>
  </sheetData>
  <mergeCells count="22">
    <mergeCell ref="A32:A33"/>
    <mergeCell ref="B32:B33"/>
    <mergeCell ref="A34:A35"/>
    <mergeCell ref="B34:B35"/>
    <mergeCell ref="A24:A25"/>
    <mergeCell ref="B24:B25"/>
    <mergeCell ref="A26:A27"/>
    <mergeCell ref="B26:B27"/>
    <mergeCell ref="A28:A31"/>
    <mergeCell ref="B28:B31"/>
    <mergeCell ref="A19:A20"/>
    <mergeCell ref="B19:B20"/>
    <mergeCell ref="A16:A18"/>
    <mergeCell ref="B16:B18"/>
    <mergeCell ref="A22:A23"/>
    <mergeCell ref="B22:B23"/>
    <mergeCell ref="A3:A4"/>
    <mergeCell ref="B3:B4"/>
    <mergeCell ref="A8:A9"/>
    <mergeCell ref="B8:B9"/>
    <mergeCell ref="A11:A12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26082023 To 25092023</vt:lpstr>
      <vt:lpstr>Deposit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BG</dc:creator>
  <cp:lastModifiedBy>Anil BG</cp:lastModifiedBy>
  <dcterms:created xsi:type="dcterms:W3CDTF">2023-05-17T10:22:55Z</dcterms:created>
  <dcterms:modified xsi:type="dcterms:W3CDTF">2023-05-20T09:31:46Z</dcterms:modified>
</cp:coreProperties>
</file>