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Debit to other Branch" sheetId="16" state="hidden" r:id="rId4"/>
    <sheet name="TBB Customer" sheetId="9" r:id="rId5"/>
    <sheet name="DCCS Amt as per Anchor" sheetId="6" r:id="rId6"/>
    <sheet name="Details by Anil" sheetId="11" r:id="rId7"/>
  </sheets>
  <definedNames>
    <definedName name="_xlnm._FilterDatabase" localSheetId="5" hidden="1">'DCCS Amt as per Anchor'!$A$1:$F$108</definedName>
    <definedName name="_xlnm._FilterDatabase" localSheetId="1" hidden="1">Remittance!$A$1:$L$22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7" l="1"/>
  <c r="C5" i="7"/>
  <c r="F108" i="11"/>
  <c r="G25" i="14"/>
  <c r="C9" i="7" l="1"/>
  <c r="F108" i="6"/>
  <c r="F4" i="9"/>
  <c r="C8" i="7" l="1"/>
  <c r="C10" i="7" s="1"/>
</calcChain>
</file>

<file path=xl/sharedStrings.xml><?xml version="1.0" encoding="utf-8"?>
<sst xmlns="http://schemas.openxmlformats.org/spreadsheetml/2006/main" count="1281" uniqueCount="282">
  <si>
    <t>Amount</t>
  </si>
  <si>
    <t>TBB Customer</t>
  </si>
  <si>
    <t>Particulars</t>
  </si>
  <si>
    <t>DCCS Amount as per Anchor</t>
  </si>
  <si>
    <t>Roundoff cash paid during cash deposit</t>
  </si>
  <si>
    <t>Difference short payment received</t>
  </si>
  <si>
    <t>Bangalore Hub DCCS From 26.02.22 to 25.03.23</t>
  </si>
  <si>
    <t>Remittance for the Period 26.02.22 to 25.03.23</t>
  </si>
  <si>
    <t>WayBill No.</t>
  </si>
  <si>
    <t>WayBill Type</t>
  </si>
  <si>
    <t>Bill Type</t>
  </si>
  <si>
    <t>Book Date</t>
  </si>
  <si>
    <t>Customer</t>
  </si>
  <si>
    <t>03123322302239</t>
  </si>
  <si>
    <t>To-Pay</t>
  </si>
  <si>
    <t>DELIVERY</t>
  </si>
  <si>
    <t>23-Mar-2023</t>
  </si>
  <si>
    <t>ELGIS FITNES</t>
  </si>
  <si>
    <t>Cash / 29.03.2023</t>
  </si>
  <si>
    <t>03123322302244</t>
  </si>
  <si>
    <t>THE BANGALORE FITNESS EQUIPMENTS</t>
  </si>
  <si>
    <t>05111822300224</t>
  </si>
  <si>
    <t>22-Mar-2023</t>
  </si>
  <si>
    <t>SAMEEKSHA LIFE SAFETY</t>
  </si>
  <si>
    <t>10119022301009</t>
  </si>
  <si>
    <t>MUTHURAJ...</t>
  </si>
  <si>
    <t>10127022300246</t>
  </si>
  <si>
    <t>K.ANAND RAJ</t>
  </si>
  <si>
    <t>01100212300467</t>
  </si>
  <si>
    <t>Paid</t>
  </si>
  <si>
    <t>BOOKING</t>
  </si>
  <si>
    <t>27-Feb-2023</t>
  </si>
  <si>
    <t>AJANTA NETWORK</t>
  </si>
  <si>
    <t>Cash / 26.04.2023</t>
  </si>
  <si>
    <t>01100212300470</t>
  </si>
  <si>
    <t>01-Mar-2023</t>
  </si>
  <si>
    <t>01100212300480</t>
  </si>
  <si>
    <t>04-Mar-2023</t>
  </si>
  <si>
    <t>01100212300481</t>
  </si>
  <si>
    <t>01100212300485</t>
  </si>
  <si>
    <t>08-Mar-2023</t>
  </si>
  <si>
    <t>Cash / 10.03.2023</t>
  </si>
  <si>
    <t>01100212300488</t>
  </si>
  <si>
    <t>10-Mar-2023</t>
  </si>
  <si>
    <t>KALIRAJAN P</t>
  </si>
  <si>
    <t>Cash / 14.03.2023</t>
  </si>
  <si>
    <t>01100212300506</t>
  </si>
  <si>
    <t>18-Mar-2023</t>
  </si>
  <si>
    <t>02100122302633</t>
  </si>
  <si>
    <t>STERLING GENERATORS PRIVATE LIMITED - BLR</t>
  </si>
  <si>
    <t>Cash / 28.03.2023</t>
  </si>
  <si>
    <t>02100922300057</t>
  </si>
  <si>
    <t>REDON POWER SOLUTIONS</t>
  </si>
  <si>
    <t>Cash / 08.03.2023</t>
  </si>
  <si>
    <t>02106622303984</t>
  </si>
  <si>
    <t>25-Feb-2023</t>
  </si>
  <si>
    <t>VELOX TYRES PVT LTD</t>
  </si>
  <si>
    <t>Cash / 03.03.2023</t>
  </si>
  <si>
    <t>02106622304021</t>
  </si>
  <si>
    <t>NEO FILTRATION INC</t>
  </si>
  <si>
    <t>Cash / 04.03.2023</t>
  </si>
  <si>
    <t>02106622304038</t>
  </si>
  <si>
    <t>03-Mar-2023</t>
  </si>
  <si>
    <t>Cash / 06.03.2023</t>
  </si>
  <si>
    <t>02106622304086</t>
  </si>
  <si>
    <t>06-Mar-2023</t>
  </si>
  <si>
    <t>02106622304144</t>
  </si>
  <si>
    <t>09-Mar-2023</t>
  </si>
  <si>
    <t>s m industries</t>
  </si>
  <si>
    <t>Cash / 05.09.2023</t>
  </si>
  <si>
    <t>02106622304184</t>
  </si>
  <si>
    <t>14-Mar-2023</t>
  </si>
  <si>
    <t>Cash / 17.03.2023</t>
  </si>
  <si>
    <t>02106622304248</t>
  </si>
  <si>
    <t>16-Mar-2023</t>
  </si>
  <si>
    <t>BHOGARAJU FOODS PRIVATE LIMITED</t>
  </si>
  <si>
    <t>02106622304267</t>
  </si>
  <si>
    <t>02108422302848</t>
  </si>
  <si>
    <t>24-Feb-2023</t>
  </si>
  <si>
    <t>02108422302927</t>
  </si>
  <si>
    <t>07-Mar-2023</t>
  </si>
  <si>
    <t>02108422303011</t>
  </si>
  <si>
    <t>02108622301113</t>
  </si>
  <si>
    <t>SUSHIL ELECTRICALS BANGALORE</t>
  </si>
  <si>
    <t>Cash / 03.08.2023</t>
  </si>
  <si>
    <t>02108622301123</t>
  </si>
  <si>
    <t>02-Mar-2023</t>
  </si>
  <si>
    <t>02108622301194</t>
  </si>
  <si>
    <t>SUSHIL ELETRICALS(GODOWN)</t>
  </si>
  <si>
    <t>Cash / 23.03.2023</t>
  </si>
  <si>
    <t>02108622301213</t>
  </si>
  <si>
    <t>20-Mar-2023</t>
  </si>
  <si>
    <t>02109322302613</t>
  </si>
  <si>
    <t>RED ON POWER SOLUTION</t>
  </si>
  <si>
    <t>Cash / 31.07.2023</t>
  </si>
  <si>
    <t>02114522302486</t>
  </si>
  <si>
    <t>02120222300586</t>
  </si>
  <si>
    <t>02120222300591</t>
  </si>
  <si>
    <t>SRI RAM ELECTRICALS BLR</t>
  </si>
  <si>
    <t>02120222300598</t>
  </si>
  <si>
    <t>02120222300599</t>
  </si>
  <si>
    <t>02120222300614</t>
  </si>
  <si>
    <t>02120222300617</t>
  </si>
  <si>
    <t>Cash / 21.03.2023</t>
  </si>
  <si>
    <t>02120222300627</t>
  </si>
  <si>
    <t>Cash / 24.03.2023</t>
  </si>
  <si>
    <t>02129422300001</t>
  </si>
  <si>
    <t>17-Mar-2023</t>
  </si>
  <si>
    <t>3S TECHNOLOGIES AND AUTOMATION PRIVATE LIMITED</t>
  </si>
  <si>
    <t>03100022309664</t>
  </si>
  <si>
    <t>13-Mar-2023</t>
  </si>
  <si>
    <t>DIVAYASHREE  LOGISTICSl</t>
  </si>
  <si>
    <t>03109822301581</t>
  </si>
  <si>
    <t>RAJA.M</t>
  </si>
  <si>
    <t>03109822301726</t>
  </si>
  <si>
    <t>21-Mar-2023</t>
  </si>
  <si>
    <t>DR. P.APOORVA</t>
  </si>
  <si>
    <t>03113322301227</t>
  </si>
  <si>
    <t>K.V ENTERPRISES</t>
  </si>
  <si>
    <t>03113322301284</t>
  </si>
  <si>
    <t>SYNERGY LIFESTYLES PVT LTD</t>
  </si>
  <si>
    <t>03113322301334</t>
  </si>
  <si>
    <t>03123322302085</t>
  </si>
  <si>
    <t>ELGIS FITNESS 9590789333</t>
  </si>
  <si>
    <t>03123322302110</t>
  </si>
  <si>
    <t>SHREE FITNESS</t>
  </si>
  <si>
    <t>03123322302126</t>
  </si>
  <si>
    <t>03123322302143</t>
  </si>
  <si>
    <t>03123322302162</t>
  </si>
  <si>
    <t>03123322302189</t>
  </si>
  <si>
    <t>03123322302222</t>
  </si>
  <si>
    <t>MARS FITNESS</t>
  </si>
  <si>
    <t>03123322302233</t>
  </si>
  <si>
    <t>GS ENTERPRISES</t>
  </si>
  <si>
    <t>03123622301165</t>
  </si>
  <si>
    <t>bhagyalakshmi gold palace</t>
  </si>
  <si>
    <t>03123622301166</t>
  </si>
  <si>
    <t>mrk gold llp</t>
  </si>
  <si>
    <t>05111822300196</t>
  </si>
  <si>
    <t>05111822300198</t>
  </si>
  <si>
    <t>28-Feb-2023</t>
  </si>
  <si>
    <t>05111822300205</t>
  </si>
  <si>
    <t>05119822300144</t>
  </si>
  <si>
    <t>RUBAK BALAJI</t>
  </si>
  <si>
    <t>06100522302225</t>
  </si>
  <si>
    <t>ROHINI SHIVAGAMI</t>
  </si>
  <si>
    <t>06102422300459</t>
  </si>
  <si>
    <t>madhura industres</t>
  </si>
  <si>
    <t>06102422300466</t>
  </si>
  <si>
    <t>tm babu</t>
  </si>
  <si>
    <t>06107722300400</t>
  </si>
  <si>
    <t>ROYAL POWER SYSTEMS P LTD</t>
  </si>
  <si>
    <t>06121022300274</t>
  </si>
  <si>
    <t>VIBGYOR POWER INDIA PRIVATE LIMITED</t>
  </si>
  <si>
    <t>07105022303829</t>
  </si>
  <si>
    <t>VETO SWITCHGEARS AND CABLES LIMITED</t>
  </si>
  <si>
    <t>07105222300339</t>
  </si>
  <si>
    <t>PAL RAJ</t>
  </si>
  <si>
    <t>07115922300425</t>
  </si>
  <si>
    <t>SUBBA RAJ</t>
  </si>
  <si>
    <t>09103822300225</t>
  </si>
  <si>
    <t>NATHURAM &amp; SONS</t>
  </si>
  <si>
    <t>09103822300227</t>
  </si>
  <si>
    <t>09121822300465</t>
  </si>
  <si>
    <t>(Mr.BALA SELVA PERUMAL)M/S PT-VIEW INFO SECURITY SOLUTIONS</t>
  </si>
  <si>
    <t>09121822300486</t>
  </si>
  <si>
    <t>Mrs.Kanchana,</t>
  </si>
  <si>
    <t>09121822300489</t>
  </si>
  <si>
    <t>Mr.SARAVANAN J</t>
  </si>
  <si>
    <t>09121822300490</t>
  </si>
  <si>
    <t>Mr.SIVAKUMAR .</t>
  </si>
  <si>
    <t>09121822300494</t>
  </si>
  <si>
    <t>Mr.SADHULLA BABU</t>
  </si>
  <si>
    <t>09121822300507</t>
  </si>
  <si>
    <t>Mr.C.N.RATHAN</t>
  </si>
  <si>
    <t>09121822300508</t>
  </si>
  <si>
    <t>(SRI ANGALA PARAMESHWARI  STORE)RAMACHANDIRAN</t>
  </si>
  <si>
    <t>10106022302419</t>
  </si>
  <si>
    <t>ASTRAEA LIFE SCINCES</t>
  </si>
  <si>
    <t>Yes Bank / 678893 / 20.03.2023</t>
  </si>
  <si>
    <t>10124722301429</t>
  </si>
  <si>
    <t>ADISYS HEALTH CARE</t>
  </si>
  <si>
    <t>10124722301513</t>
  </si>
  <si>
    <t>12101422300771</t>
  </si>
  <si>
    <t>NAGARJUNA</t>
  </si>
  <si>
    <t>12101422300772</t>
  </si>
  <si>
    <t>AYULL</t>
  </si>
  <si>
    <t>12101422300773</t>
  </si>
  <si>
    <t>ANCIENT PURE FOODS</t>
  </si>
  <si>
    <t>12101422300835</t>
  </si>
  <si>
    <t>LAKSHMI.</t>
  </si>
  <si>
    <t>12106722300632</t>
  </si>
  <si>
    <t>23-Feb-2023</t>
  </si>
  <si>
    <t>RAMESH N</t>
  </si>
  <si>
    <t>12106722300651</t>
  </si>
  <si>
    <t>LAVA</t>
  </si>
  <si>
    <t>12106722300652</t>
  </si>
  <si>
    <t>CAPITAL LINK</t>
  </si>
  <si>
    <t>12106722300685</t>
  </si>
  <si>
    <t>12106722300687</t>
  </si>
  <si>
    <t>CHAITHALI PISUPATHI</t>
  </si>
  <si>
    <t>12106722300718</t>
  </si>
  <si>
    <t>PRAKRUTHI OILS AND MILLETS</t>
  </si>
  <si>
    <t>12106722300720</t>
  </si>
  <si>
    <t>SHESHASHAILA ENTERPRISES</t>
  </si>
  <si>
    <t>Cash / 06.09.2023</t>
  </si>
  <si>
    <t>12106722300721</t>
  </si>
  <si>
    <t>12106722300735</t>
  </si>
  <si>
    <t>slv enterprises</t>
  </si>
  <si>
    <t>12106722300736</t>
  </si>
  <si>
    <t>01100212300477</t>
  </si>
  <si>
    <t>NEW FASHION MANNEQUINS</t>
  </si>
  <si>
    <t>IOB / 839893 / 04.03.2023</t>
  </si>
  <si>
    <t>01100212300493</t>
  </si>
  <si>
    <t>01100212300505</t>
  </si>
  <si>
    <t>01100212300507</t>
  </si>
  <si>
    <t>01100212300510</t>
  </si>
  <si>
    <t>01100212300511</t>
  </si>
  <si>
    <t>01100212300512</t>
  </si>
  <si>
    <t>01100212300515</t>
  </si>
  <si>
    <t>Billing</t>
  </si>
  <si>
    <t>03100022309423</t>
  </si>
  <si>
    <t>INDIAN HERBS SPECIALITIES PVT</t>
  </si>
  <si>
    <t>02100122302600</t>
  </si>
  <si>
    <t>TS JEANS CARE INDIA PRVT LIMITED</t>
  </si>
  <si>
    <t>HSBC Bank / 858432 / 14.03.2023</t>
  </si>
  <si>
    <t>03109822301667</t>
  </si>
  <si>
    <t>m.rajan</t>
  </si>
  <si>
    <t>Canara Bank / 610960 / 13.03.2023</t>
  </si>
  <si>
    <t>10120722300520</t>
  </si>
  <si>
    <t>CACHET PHARMACEUTICALS PVT.LTD</t>
  </si>
  <si>
    <t>03109822301741</t>
  </si>
  <si>
    <t>Canara Bank / 610961 / 28.03.2023</t>
  </si>
  <si>
    <t>15/03/2023</t>
  </si>
  <si>
    <t>CHQ DEP/610960/OWBANG1/CNRB/MAGA/CLASSIC ENTERPRI</t>
  </si>
  <si>
    <t>Bangalore Hub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</si>
  <si>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</si>
  <si>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</si>
  <si>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</si>
  <si>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</si>
  <si>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</si>
  <si>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</si>
  <si>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</si>
  <si>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>agent</t>
  </si>
  <si>
    <t xml:space="preserve">DCCS Closing date </t>
  </si>
  <si>
    <t>29/03/2023</t>
  </si>
  <si>
    <t>CHQ DEP/610961/OWBANG1/CNRB/MAGA/CLASSIC ENTERPRI</t>
  </si>
  <si>
    <t>17/03/2023</t>
  </si>
  <si>
    <t>CHQ DEP/858432/OWBANG1/HSBC/MAIN/TS JEANS CARE IN</t>
  </si>
  <si>
    <t>Bangalore hub</t>
  </si>
  <si>
    <t>28/03/2023</t>
  </si>
  <si>
    <t>CHQ DEP/678893/OWBANG1/YESB/  JA/ASTRAEA LIFE SCI</t>
  </si>
  <si>
    <t>06/03/2023</t>
  </si>
  <si>
    <t>CHQ DEP/839893/OWBANG1/IOBA/LILU/NEW FASHIONS</t>
  </si>
  <si>
    <t>03/03/2023</t>
  </si>
  <si>
    <t>CASHDEP/SADASHIVA/THIRD PARTY</t>
  </si>
  <si>
    <t>This DCCS Amt</t>
  </si>
  <si>
    <t>04/03/2023</t>
  </si>
  <si>
    <t>CASHDEP/SADASHIVA/SELF</t>
  </si>
  <si>
    <t>CASHDEP/SADASHIVA/THIRD PARY</t>
  </si>
  <si>
    <t>08/03/2023</t>
  </si>
  <si>
    <t>10/03/2023</t>
  </si>
  <si>
    <t>14/03/2023</t>
  </si>
  <si>
    <t>21/03/2023</t>
  </si>
  <si>
    <t>23/03/2023</t>
  </si>
  <si>
    <t>24/03/2023</t>
  </si>
  <si>
    <t>CASHDEP/SADASHIVA/THIRD PRTY</t>
  </si>
  <si>
    <t>26/04/2023</t>
  </si>
  <si>
    <t>31/07/2023</t>
  </si>
  <si>
    <t>03/08/2023</t>
  </si>
  <si>
    <t>05/09/2023</t>
  </si>
  <si>
    <t>26-01-23 to 25-02-23</t>
  </si>
  <si>
    <t>Total</t>
  </si>
  <si>
    <t>Remarks</t>
  </si>
  <si>
    <t>Charge To be Collected</t>
  </si>
  <si>
    <t>Total Amount for the period 26.02.22 to 25.03.23</t>
  </si>
  <si>
    <t>REMARKS</t>
  </si>
  <si>
    <t>Cash / 26.09.2023</t>
  </si>
  <si>
    <t>26/09/2023</t>
  </si>
  <si>
    <t>Cash - INR 940.00</t>
  </si>
  <si>
    <t>16/09/2023</t>
  </si>
  <si>
    <t>Narration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</si>
</sst>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1" fontId="1" fillId="0" borderId="1" xfId="0" applyNumberFormat="1" applyFont="1" applyBorder="1"/>
    <xf numFmtId="1" fontId="0" fillId="0" borderId="1" xfId="0" applyNumberFormat="1" applyBorder="1"/>
    <xf numFmtId="0" fontId="4" fillId="0" borderId="0" xfId="0" applyFont="1"/>
    <xf numFmtId="0" fontId="4" fillId="0" borderId="0" xfId="0" applyFont="1" applyBorder="1"/>
    <xf numFmtId="0" fontId="5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7" fillId="3" borderId="1" xfId="0" applyNumberFormat="1" applyFont="1" applyFill="1" applyBorder="1" applyAlignment="1" applyProtection="1">
      <alignment horizontal="left" vertical="top"/>
    </xf>
    <xf numFmtId="0" fontId="7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15" fontId="6" fillId="3" borderId="1" xfId="0" applyNumberFormat="1" applyFont="1" applyFill="1" applyBorder="1" applyAlignment="1" applyProtection="1">
      <alignment horizontal="center" vertical="center"/>
    </xf>
    <xf numFmtId="15" fontId="7" fillId="3" borderId="1" xfId="0" applyNumberFormat="1" applyFont="1" applyFill="1" applyBorder="1" applyAlignment="1" applyProtection="1">
      <alignment horizontal="center" vertical="top"/>
    </xf>
    <xf numFmtId="15" fontId="6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left" vertical="center"/>
    </xf>
    <xf numFmtId="0" fontId="5" fillId="0" borderId="0" xfId="0" applyFont="1"/>
    <xf numFmtId="0" fontId="5" fillId="0" borderId="1" xfId="0" applyNumberFormat="1" applyFont="1" applyBorder="1"/>
    <xf numFmtId="0" fontId="4" fillId="0" borderId="1" xfId="0" applyNumberFormat="1" applyFont="1" applyBorder="1"/>
    <xf numFmtId="1" fontId="4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applyFont="1" applyBorder="1" applyAlignment="1"/>
    <xf numFmtId="0" fontId="6" fillId="3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/>
    <xf numFmtId="0" fontId="4" fillId="0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/>
    <xf numFmtId="0" fontId="6" fillId="3" borderId="1" xfId="0" applyNumberFormat="1" applyFont="1" applyFill="1" applyBorder="1" applyAlignment="1" applyProtection="1">
      <alignment horizontal="right" vertical="center"/>
    </xf>
    <xf numFmtId="0" fontId="7" fillId="3" borderId="1" xfId="0" applyNumberFormat="1" applyFont="1" applyFill="1" applyBorder="1" applyAlignment="1" applyProtection="1">
      <alignment horizontal="right" vertical="center"/>
    </xf>
    <xf numFmtId="2" fontId="0" fillId="0" borderId="0" xfId="0" applyNumberFormat="1"/>
  </cellXfs>
  <cellStyles count="2">
    <cellStyle name="Normal" xfId="0" builtinId="0"/>
    <cellStyle name="Normal 2" xfId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tabSelected="1" workbookViewId="0">
      <selection activeCell="B3" sqref="B3:C10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46" t="s">
        <v>6</v>
      </c>
      <c r="C3" s="46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7</v>
      </c>
      <c r="C5" s="8">
        <f>Remittance!G25</f>
        <v>173438</v>
      </c>
    </row>
    <row r="6" spans="2:3" s="1" customFormat="1" x14ac:dyDescent="0.25">
      <c r="B6" s="3" t="s">
        <v>4</v>
      </c>
      <c r="C6" s="8">
        <v>13</v>
      </c>
    </row>
    <row r="7" spans="2:3" x14ac:dyDescent="0.25">
      <c r="B7" s="3" t="s">
        <v>1</v>
      </c>
      <c r="C7" s="8">
        <f>'TBB Customer'!F4</f>
        <v>5451</v>
      </c>
    </row>
    <row r="8" spans="2:3" x14ac:dyDescent="0.25">
      <c r="B8" s="2" t="s">
        <v>275</v>
      </c>
      <c r="C8" s="7">
        <f>SUM(C5:C7)</f>
        <v>178902</v>
      </c>
    </row>
    <row r="9" spans="2:3" x14ac:dyDescent="0.25">
      <c r="B9" s="3" t="s">
        <v>3</v>
      </c>
      <c r="C9" s="8">
        <f>'DCCS Amt as per Anchor'!F108</f>
        <v>178901.68</v>
      </c>
    </row>
    <row r="10" spans="2:3" x14ac:dyDescent="0.25">
      <c r="B10" s="4" t="s">
        <v>5</v>
      </c>
      <c r="C10" s="5">
        <f>C9-C8</f>
        <v>-0.32000000000698492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workbookViewId="0">
      <pane ySplit="1" topLeftCell="A5" activePane="bottomLeft" state="frozen"/>
      <selection pane="bottomLeft" activeCell="E25" sqref="E25"/>
    </sheetView>
  </sheetViews>
  <sheetFormatPr defaultRowHeight="12.75" x14ac:dyDescent="0.2"/>
  <cols>
    <col min="1" max="1" width="4.42578125" style="10" bestFit="1" customWidth="1"/>
    <col min="2" max="2" width="14.5703125" style="10" bestFit="1" customWidth="1"/>
    <col min="3" max="3" width="49.5703125" style="10" bestFit="1" customWidth="1"/>
    <col min="4" max="4" width="8.85546875" style="10" bestFit="1" customWidth="1"/>
    <col min="5" max="5" width="9.42578125" style="10" bestFit="1" customWidth="1"/>
    <col min="6" max="6" width="10" style="10" bestFit="1" customWidth="1"/>
    <col min="7" max="7" width="12.140625" style="10" bestFit="1" customWidth="1"/>
    <col min="8" max="8" width="6.85546875" style="10" bestFit="1" customWidth="1"/>
    <col min="9" max="10" width="12.5703125" style="10" bestFit="1" customWidth="1"/>
    <col min="11" max="11" width="15.7109375" style="10" bestFit="1" customWidth="1"/>
    <col min="12" max="12" width="12.140625" style="10" bestFit="1" customWidth="1"/>
    <col min="13" max="16384" width="9.140625" style="10"/>
  </cols>
  <sheetData>
    <row r="1" spans="1:16384" s="21" customFormat="1" ht="15" customHeight="1" x14ac:dyDescent="0.2">
      <c r="A1" s="17" t="s">
        <v>236</v>
      </c>
      <c r="B1" s="17" t="s">
        <v>237</v>
      </c>
      <c r="C1" s="17" t="s">
        <v>281</v>
      </c>
      <c r="D1" s="17" t="s">
        <v>238</v>
      </c>
      <c r="E1" s="17" t="s">
        <v>239</v>
      </c>
      <c r="F1" s="17" t="s">
        <v>240</v>
      </c>
      <c r="G1" s="17" t="s">
        <v>256</v>
      </c>
      <c r="H1" s="17" t="s">
        <v>241</v>
      </c>
      <c r="I1" s="17" t="s">
        <v>242</v>
      </c>
      <c r="J1" s="17" t="s">
        <v>243</v>
      </c>
      <c r="K1" s="18" t="s">
        <v>244</v>
      </c>
      <c r="L1" s="24" t="s">
        <v>256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  <c r="XFC1" s="20"/>
      <c r="XFD1" s="20"/>
    </row>
    <row r="2" spans="1:16384" ht="15" customHeight="1" x14ac:dyDescent="0.2">
      <c r="A2" s="22">
        <v>6</v>
      </c>
      <c r="B2" s="19" t="s">
        <v>254</v>
      </c>
      <c r="C2" s="39" t="s">
        <v>255</v>
      </c>
      <c r="D2" s="19"/>
      <c r="E2" s="36">
        <v>44988</v>
      </c>
      <c r="F2" s="19"/>
      <c r="G2" s="53">
        <v>8799</v>
      </c>
      <c r="H2" s="60">
        <v>9630</v>
      </c>
      <c r="I2" s="19">
        <v>6661821.2199999997</v>
      </c>
      <c r="J2" s="16" t="s">
        <v>235</v>
      </c>
      <c r="K2" s="32"/>
      <c r="L2" s="33">
        <v>8799</v>
      </c>
      <c r="M2" s="10">
        <v>829</v>
      </c>
      <c r="N2" s="10" t="s">
        <v>271</v>
      </c>
    </row>
    <row r="3" spans="1:16384" ht="15" customHeight="1" x14ac:dyDescent="0.2">
      <c r="A3" s="22">
        <v>7</v>
      </c>
      <c r="B3" s="19" t="s">
        <v>257</v>
      </c>
      <c r="C3" s="39" t="s">
        <v>258</v>
      </c>
      <c r="D3" s="19"/>
      <c r="E3" s="36">
        <v>44989</v>
      </c>
      <c r="F3" s="19"/>
      <c r="G3" s="53">
        <v>11965</v>
      </c>
      <c r="H3" s="60">
        <v>11965</v>
      </c>
      <c r="I3" s="19">
        <v>5026059.3499999996</v>
      </c>
      <c r="J3" s="16" t="s">
        <v>249</v>
      </c>
      <c r="K3" s="23"/>
      <c r="L3" s="33">
        <v>11965</v>
      </c>
    </row>
    <row r="4" spans="1:16384" ht="15" customHeight="1" x14ac:dyDescent="0.2">
      <c r="A4" s="22">
        <v>5</v>
      </c>
      <c r="B4" s="19" t="s">
        <v>252</v>
      </c>
      <c r="C4" s="39" t="s">
        <v>253</v>
      </c>
      <c r="D4" s="19"/>
      <c r="E4" s="36">
        <v>44991</v>
      </c>
      <c r="F4" s="19"/>
      <c r="G4" s="58">
        <v>2400</v>
      </c>
      <c r="H4" s="60">
        <v>2400</v>
      </c>
      <c r="I4" s="19">
        <v>7135104.1399999997</v>
      </c>
      <c r="J4" s="16" t="s">
        <v>235</v>
      </c>
      <c r="K4" s="23"/>
      <c r="L4" s="24">
        <v>2400</v>
      </c>
    </row>
    <row r="5" spans="1:16384" ht="15" customHeight="1" x14ac:dyDescent="0.2">
      <c r="A5" s="22">
        <v>8</v>
      </c>
      <c r="B5" s="19" t="s">
        <v>252</v>
      </c>
      <c r="C5" s="39" t="s">
        <v>259</v>
      </c>
      <c r="D5" s="19"/>
      <c r="E5" s="36">
        <v>44991</v>
      </c>
      <c r="F5" s="19"/>
      <c r="G5" s="53">
        <v>13487</v>
      </c>
      <c r="H5" s="60">
        <v>13490</v>
      </c>
      <c r="I5" s="19">
        <v>6555678.7000000002</v>
      </c>
      <c r="J5" s="16" t="s">
        <v>249</v>
      </c>
      <c r="K5" s="23"/>
      <c r="L5" s="33">
        <v>13487</v>
      </c>
    </row>
    <row r="6" spans="1:16384" ht="15" customHeight="1" x14ac:dyDescent="0.2">
      <c r="A6" s="22">
        <v>9</v>
      </c>
      <c r="B6" s="19" t="s">
        <v>260</v>
      </c>
      <c r="C6" s="39" t="s">
        <v>255</v>
      </c>
      <c r="D6" s="19"/>
      <c r="E6" s="36">
        <v>44993</v>
      </c>
      <c r="F6" s="19"/>
      <c r="G6" s="58">
        <v>3842</v>
      </c>
      <c r="H6" s="60">
        <v>3840</v>
      </c>
      <c r="I6" s="19">
        <v>-2076831.7</v>
      </c>
      <c r="J6" s="16" t="s">
        <v>235</v>
      </c>
      <c r="K6" s="23"/>
      <c r="L6" s="34">
        <v>3842</v>
      </c>
    </row>
    <row r="7" spans="1:16384" ht="15" customHeight="1" x14ac:dyDescent="0.2">
      <c r="A7" s="22">
        <v>10</v>
      </c>
      <c r="B7" s="19" t="s">
        <v>261</v>
      </c>
      <c r="C7" s="39" t="s">
        <v>255</v>
      </c>
      <c r="D7" s="19"/>
      <c r="E7" s="36">
        <v>44995</v>
      </c>
      <c r="F7" s="19"/>
      <c r="G7" s="53">
        <v>7373</v>
      </c>
      <c r="H7" s="60">
        <v>7655</v>
      </c>
      <c r="I7" s="19">
        <v>-9530730.25</v>
      </c>
      <c r="J7" s="16" t="s">
        <v>235</v>
      </c>
      <c r="K7" s="23"/>
      <c r="L7" s="33">
        <v>7373</v>
      </c>
    </row>
    <row r="8" spans="1:16384" ht="15" customHeight="1" x14ac:dyDescent="0.2">
      <c r="A8" s="22">
        <v>11</v>
      </c>
      <c r="B8" s="19" t="s">
        <v>262</v>
      </c>
      <c r="C8" s="39" t="s">
        <v>255</v>
      </c>
      <c r="D8" s="19"/>
      <c r="E8" s="36">
        <v>44999</v>
      </c>
      <c r="F8" s="19"/>
      <c r="G8" s="59">
        <v>8701</v>
      </c>
      <c r="H8" s="60">
        <v>8700</v>
      </c>
      <c r="I8" s="19">
        <v>-12734913.07</v>
      </c>
      <c r="J8" s="16" t="s">
        <v>235</v>
      </c>
      <c r="K8" s="23"/>
      <c r="L8" s="35">
        <v>8701</v>
      </c>
    </row>
    <row r="9" spans="1:16384" ht="15" customHeight="1" x14ac:dyDescent="0.2">
      <c r="A9" s="22">
        <v>1</v>
      </c>
      <c r="B9" s="19" t="s">
        <v>233</v>
      </c>
      <c r="C9" s="39" t="s">
        <v>234</v>
      </c>
      <c r="D9" s="19"/>
      <c r="E9" s="36">
        <v>45000</v>
      </c>
      <c r="F9" s="19"/>
      <c r="G9" s="57">
        <v>3624</v>
      </c>
      <c r="H9" s="60">
        <v>3624</v>
      </c>
      <c r="I9" s="19">
        <v>-23946757.18</v>
      </c>
      <c r="J9" s="16" t="s">
        <v>235</v>
      </c>
      <c r="K9" s="23"/>
      <c r="L9" s="54">
        <v>3624</v>
      </c>
    </row>
    <row r="10" spans="1:16384" ht="15" customHeight="1" x14ac:dyDescent="0.2">
      <c r="A10" s="22">
        <v>3</v>
      </c>
      <c r="B10" s="19" t="s">
        <v>247</v>
      </c>
      <c r="C10" s="39" t="s">
        <v>248</v>
      </c>
      <c r="D10" s="19"/>
      <c r="E10" s="36">
        <v>45002</v>
      </c>
      <c r="F10" s="19"/>
      <c r="G10" s="57">
        <v>3543</v>
      </c>
      <c r="H10" s="60">
        <v>3543</v>
      </c>
      <c r="I10" s="19">
        <v>-20136016.050000001</v>
      </c>
      <c r="J10" s="16" t="s">
        <v>249</v>
      </c>
      <c r="K10" s="23"/>
      <c r="L10" s="54">
        <v>3543</v>
      </c>
    </row>
    <row r="11" spans="1:16384" ht="15" customHeight="1" x14ac:dyDescent="0.2">
      <c r="A11" s="22">
        <v>12</v>
      </c>
      <c r="B11" s="19" t="s">
        <v>247</v>
      </c>
      <c r="C11" s="39" t="s">
        <v>255</v>
      </c>
      <c r="D11" s="19"/>
      <c r="E11" s="36">
        <v>45002</v>
      </c>
      <c r="F11" s="19"/>
      <c r="G11" s="59">
        <v>8684</v>
      </c>
      <c r="H11" s="60">
        <v>8685</v>
      </c>
      <c r="I11" s="19">
        <v>-20197560.050000001</v>
      </c>
      <c r="J11" s="16" t="s">
        <v>235</v>
      </c>
      <c r="K11" s="23"/>
      <c r="L11" s="35">
        <v>8684</v>
      </c>
    </row>
    <row r="12" spans="1:16384" ht="15" customHeight="1" x14ac:dyDescent="0.2">
      <c r="A12" s="22">
        <v>13</v>
      </c>
      <c r="B12" s="19" t="s">
        <v>263</v>
      </c>
      <c r="C12" s="39" t="s">
        <v>255</v>
      </c>
      <c r="D12" s="19"/>
      <c r="E12" s="36">
        <v>45006</v>
      </c>
      <c r="F12" s="19"/>
      <c r="G12" s="59">
        <v>11457</v>
      </c>
      <c r="H12" s="60">
        <v>11460</v>
      </c>
      <c r="I12" s="19">
        <v>-11948032.869999999</v>
      </c>
      <c r="J12" s="16" t="s">
        <v>235</v>
      </c>
      <c r="K12" s="23"/>
      <c r="L12" s="35">
        <v>11457</v>
      </c>
    </row>
    <row r="13" spans="1:16384" ht="15" customHeight="1" x14ac:dyDescent="0.2">
      <c r="A13" s="22">
        <v>14</v>
      </c>
      <c r="B13" s="19" t="s">
        <v>264</v>
      </c>
      <c r="C13" s="39" t="s">
        <v>255</v>
      </c>
      <c r="D13" s="19"/>
      <c r="E13" s="36">
        <v>45008</v>
      </c>
      <c r="F13" s="19"/>
      <c r="G13" s="59">
        <v>15512</v>
      </c>
      <c r="H13" s="60">
        <v>15510</v>
      </c>
      <c r="I13" s="19">
        <v>-15632082.310000001</v>
      </c>
      <c r="J13" s="16" t="s">
        <v>235</v>
      </c>
      <c r="K13" s="23"/>
      <c r="L13" s="35">
        <v>15512</v>
      </c>
    </row>
    <row r="14" spans="1:16384" ht="15" customHeight="1" x14ac:dyDescent="0.2">
      <c r="A14" s="22">
        <v>15</v>
      </c>
      <c r="B14" s="19" t="s">
        <v>265</v>
      </c>
      <c r="C14" s="39" t="s">
        <v>255</v>
      </c>
      <c r="D14" s="19"/>
      <c r="E14" s="36">
        <v>45009</v>
      </c>
      <c r="F14" s="19"/>
      <c r="G14" s="59">
        <v>7074</v>
      </c>
      <c r="H14" s="60">
        <v>7075</v>
      </c>
      <c r="I14" s="19">
        <v>-14933253.939999999</v>
      </c>
      <c r="J14" s="31" t="s">
        <v>235</v>
      </c>
      <c r="K14" s="23"/>
      <c r="L14" s="35">
        <v>7074</v>
      </c>
    </row>
    <row r="15" spans="1:16384" ht="15" customHeight="1" x14ac:dyDescent="0.2">
      <c r="A15" s="22">
        <v>4</v>
      </c>
      <c r="B15" s="19" t="s">
        <v>250</v>
      </c>
      <c r="C15" s="39" t="s">
        <v>251</v>
      </c>
      <c r="D15" s="19"/>
      <c r="E15" s="36">
        <v>45013</v>
      </c>
      <c r="F15" s="19"/>
      <c r="G15" s="57">
        <v>1487</v>
      </c>
      <c r="H15" s="60">
        <v>1487</v>
      </c>
      <c r="I15" s="19">
        <v>-21043354.989999998</v>
      </c>
      <c r="J15" s="16" t="s">
        <v>249</v>
      </c>
      <c r="K15" s="23"/>
      <c r="L15" s="54">
        <v>1487</v>
      </c>
    </row>
    <row r="16" spans="1:16384" ht="15" customHeight="1" x14ac:dyDescent="0.2">
      <c r="A16" s="22">
        <v>16</v>
      </c>
      <c r="B16" s="19" t="s">
        <v>250</v>
      </c>
      <c r="C16" s="39" t="s">
        <v>266</v>
      </c>
      <c r="D16" s="19"/>
      <c r="E16" s="36">
        <v>45013</v>
      </c>
      <c r="F16" s="19"/>
      <c r="G16" s="59">
        <v>9383</v>
      </c>
      <c r="H16" s="60">
        <v>9730</v>
      </c>
      <c r="I16" s="19">
        <v>-20732234.989999998</v>
      </c>
      <c r="J16" s="16" t="s">
        <v>249</v>
      </c>
      <c r="K16" s="23"/>
      <c r="L16" s="35">
        <v>9383</v>
      </c>
    </row>
    <row r="17" spans="1:14" ht="15" customHeight="1" x14ac:dyDescent="0.2">
      <c r="A17" s="22">
        <v>2</v>
      </c>
      <c r="B17" s="19" t="s">
        <v>245</v>
      </c>
      <c r="C17" s="39" t="s">
        <v>246</v>
      </c>
      <c r="D17" s="19"/>
      <c r="E17" s="36">
        <v>45014</v>
      </c>
      <c r="F17" s="19"/>
      <c r="G17" s="57">
        <v>1504</v>
      </c>
      <c r="H17" s="60">
        <v>1504</v>
      </c>
      <c r="I17" s="19">
        <v>-20495922.940000001</v>
      </c>
      <c r="J17" s="16" t="s">
        <v>235</v>
      </c>
      <c r="K17" s="23"/>
      <c r="L17" s="54">
        <v>1504</v>
      </c>
    </row>
    <row r="18" spans="1:14" ht="15" customHeight="1" x14ac:dyDescent="0.2">
      <c r="A18" s="22">
        <v>17</v>
      </c>
      <c r="B18" s="19" t="s">
        <v>245</v>
      </c>
      <c r="C18" s="39" t="s">
        <v>255</v>
      </c>
      <c r="D18" s="19"/>
      <c r="E18" s="36">
        <v>45014</v>
      </c>
      <c r="F18" s="19"/>
      <c r="G18" s="59">
        <v>5298</v>
      </c>
      <c r="H18" s="60">
        <v>16680</v>
      </c>
      <c r="I18" s="19">
        <v>-20372111.940000001</v>
      </c>
      <c r="J18" s="16" t="s">
        <v>249</v>
      </c>
      <c r="K18" s="23"/>
      <c r="L18" s="35">
        <v>5298</v>
      </c>
      <c r="M18" s="10">
        <v>626</v>
      </c>
      <c r="N18" s="10" t="s">
        <v>271</v>
      </c>
    </row>
    <row r="19" spans="1:14" s="26" customFormat="1" x14ac:dyDescent="0.2">
      <c r="A19" s="22">
        <v>19</v>
      </c>
      <c r="B19" s="25" t="s">
        <v>267</v>
      </c>
      <c r="C19" s="27" t="s">
        <v>255</v>
      </c>
      <c r="D19" s="28"/>
      <c r="E19" s="37">
        <v>45042</v>
      </c>
      <c r="F19" s="25"/>
      <c r="G19" s="53">
        <v>9681</v>
      </c>
      <c r="H19" s="61">
        <v>10570</v>
      </c>
      <c r="I19" s="25">
        <v>2760966.84</v>
      </c>
      <c r="J19" s="14" t="s">
        <v>235</v>
      </c>
      <c r="K19" s="14"/>
      <c r="L19" s="33">
        <v>9681</v>
      </c>
    </row>
    <row r="20" spans="1:14" s="26" customFormat="1" x14ac:dyDescent="0.2">
      <c r="A20" s="22">
        <v>20</v>
      </c>
      <c r="B20" s="19" t="s">
        <v>268</v>
      </c>
      <c r="C20" s="29" t="s">
        <v>255</v>
      </c>
      <c r="D20" s="30"/>
      <c r="E20" s="38">
        <v>45138</v>
      </c>
      <c r="F20" s="19"/>
      <c r="G20" s="53">
        <v>10056</v>
      </c>
      <c r="H20" s="60">
        <v>10060</v>
      </c>
      <c r="I20" s="19">
        <v>-19856186.940000001</v>
      </c>
      <c r="J20" s="14" t="s">
        <v>235</v>
      </c>
      <c r="K20" s="14"/>
      <c r="L20" s="33">
        <v>10056</v>
      </c>
    </row>
    <row r="21" spans="1:14" s="26" customFormat="1" x14ac:dyDescent="0.2">
      <c r="A21" s="22">
        <v>21</v>
      </c>
      <c r="B21" s="19" t="s">
        <v>269</v>
      </c>
      <c r="C21" s="29" t="s">
        <v>255</v>
      </c>
      <c r="D21" s="30"/>
      <c r="E21" s="38">
        <v>45141</v>
      </c>
      <c r="F21" s="19"/>
      <c r="G21" s="53">
        <v>6609</v>
      </c>
      <c r="H21" s="60">
        <v>6610</v>
      </c>
      <c r="I21" s="19">
        <v>-25923442.079999998</v>
      </c>
      <c r="J21" s="14" t="s">
        <v>235</v>
      </c>
      <c r="K21" s="14"/>
      <c r="L21" s="33">
        <v>6609</v>
      </c>
    </row>
    <row r="22" spans="1:14" s="26" customFormat="1" x14ac:dyDescent="0.2">
      <c r="A22" s="22">
        <v>22</v>
      </c>
      <c r="B22" s="19" t="s">
        <v>270</v>
      </c>
      <c r="C22" s="29" t="s">
        <v>255</v>
      </c>
      <c r="D22" s="30"/>
      <c r="E22" s="38">
        <v>45174</v>
      </c>
      <c r="F22" s="19"/>
      <c r="G22" s="53">
        <v>6219</v>
      </c>
      <c r="H22" s="60">
        <v>15170</v>
      </c>
      <c r="I22" s="19">
        <v>-16351052.720000001</v>
      </c>
      <c r="J22" s="14" t="s">
        <v>235</v>
      </c>
      <c r="K22" s="14"/>
      <c r="L22" s="33">
        <v>6219</v>
      </c>
    </row>
    <row r="23" spans="1:14" s="26" customFormat="1" x14ac:dyDescent="0.2">
      <c r="A23" s="56">
        <v>7</v>
      </c>
      <c r="B23" s="19" t="s">
        <v>278</v>
      </c>
      <c r="C23" s="29" t="s">
        <v>255</v>
      </c>
      <c r="D23" s="30"/>
      <c r="E23" s="38">
        <v>45195</v>
      </c>
      <c r="F23" s="19"/>
      <c r="G23" s="53">
        <v>15860</v>
      </c>
      <c r="H23" s="60">
        <v>15860</v>
      </c>
      <c r="I23" s="19">
        <v>-34640506.509999998</v>
      </c>
      <c r="J23" s="14" t="s">
        <v>235</v>
      </c>
      <c r="K23" s="14"/>
      <c r="L23" s="55">
        <v>15860</v>
      </c>
    </row>
    <row r="24" spans="1:14" s="26" customFormat="1" x14ac:dyDescent="0.2">
      <c r="A24" s="56">
        <v>38</v>
      </c>
      <c r="B24" s="19" t="s">
        <v>280</v>
      </c>
      <c r="C24" s="29" t="s">
        <v>255</v>
      </c>
      <c r="D24" s="30"/>
      <c r="E24" s="38">
        <v>45185</v>
      </c>
      <c r="F24" s="19"/>
      <c r="G24" s="53">
        <v>880</v>
      </c>
      <c r="H24" s="60">
        <v>940</v>
      </c>
      <c r="I24" s="19">
        <v>-11108232.640000001</v>
      </c>
      <c r="J24" s="14" t="s">
        <v>235</v>
      </c>
      <c r="K24" s="14"/>
      <c r="L24" s="55">
        <v>880</v>
      </c>
    </row>
    <row r="25" spans="1:14" x14ac:dyDescent="0.2">
      <c r="F25" s="44" t="s">
        <v>272</v>
      </c>
      <c r="G25" s="44">
        <f>SUM(G2:G24)</f>
        <v>173438</v>
      </c>
    </row>
  </sheetData>
  <conditionalFormatting sqref="C2">
    <cfRule type="duplicateValues" dxfId="50" priority="50"/>
  </conditionalFormatting>
  <conditionalFormatting sqref="C2">
    <cfRule type="duplicateValues" dxfId="49" priority="49"/>
  </conditionalFormatting>
  <conditionalFormatting sqref="C1">
    <cfRule type="duplicateValues" dxfId="48" priority="48"/>
  </conditionalFormatting>
  <conditionalFormatting sqref="C1">
    <cfRule type="duplicateValues" dxfId="47" priority="47"/>
  </conditionalFormatting>
  <conditionalFormatting sqref="C3">
    <cfRule type="duplicateValues" dxfId="46" priority="46"/>
  </conditionalFormatting>
  <conditionalFormatting sqref="C3">
    <cfRule type="duplicateValues" dxfId="45" priority="45"/>
  </conditionalFormatting>
  <conditionalFormatting sqref="C4">
    <cfRule type="duplicateValues" dxfId="44" priority="44"/>
  </conditionalFormatting>
  <conditionalFormatting sqref="C4">
    <cfRule type="duplicateValues" dxfId="43" priority="43"/>
  </conditionalFormatting>
  <conditionalFormatting sqref="C5">
    <cfRule type="duplicateValues" dxfId="42" priority="42"/>
  </conditionalFormatting>
  <conditionalFormatting sqref="C5">
    <cfRule type="duplicateValues" dxfId="41" priority="41"/>
  </conditionalFormatting>
  <conditionalFormatting sqref="C6">
    <cfRule type="duplicateValues" dxfId="40" priority="40"/>
  </conditionalFormatting>
  <conditionalFormatting sqref="C6">
    <cfRule type="duplicateValues" dxfId="39" priority="39"/>
  </conditionalFormatting>
  <conditionalFormatting sqref="C7">
    <cfRule type="duplicateValues" dxfId="38" priority="38"/>
  </conditionalFormatting>
  <conditionalFormatting sqref="C7">
    <cfRule type="duplicateValues" dxfId="37" priority="37"/>
  </conditionalFormatting>
  <conditionalFormatting sqref="C8">
    <cfRule type="duplicateValues" dxfId="36" priority="36"/>
  </conditionalFormatting>
  <conditionalFormatting sqref="C8">
    <cfRule type="duplicateValues" dxfId="35" priority="35"/>
  </conditionalFormatting>
  <conditionalFormatting sqref="C9">
    <cfRule type="duplicateValues" dxfId="34" priority="34"/>
  </conditionalFormatting>
  <conditionalFormatting sqref="C9">
    <cfRule type="duplicateValues" dxfId="33" priority="33"/>
  </conditionalFormatting>
  <conditionalFormatting sqref="C10">
    <cfRule type="duplicateValues" dxfId="32" priority="32"/>
  </conditionalFormatting>
  <conditionalFormatting sqref="C10">
    <cfRule type="duplicateValues" dxfId="31" priority="31"/>
  </conditionalFormatting>
  <conditionalFormatting sqref="C11">
    <cfRule type="duplicateValues" dxfId="30" priority="30"/>
  </conditionalFormatting>
  <conditionalFormatting sqref="C11">
    <cfRule type="duplicateValues" dxfId="29" priority="29"/>
  </conditionalFormatting>
  <conditionalFormatting sqref="C12">
    <cfRule type="duplicateValues" dxfId="28" priority="28"/>
  </conditionalFormatting>
  <conditionalFormatting sqref="C12">
    <cfRule type="duplicateValues" dxfId="27" priority="27"/>
  </conditionalFormatting>
  <conditionalFormatting sqref="C13">
    <cfRule type="duplicateValues" dxfId="26" priority="26"/>
  </conditionalFormatting>
  <conditionalFormatting sqref="C13">
    <cfRule type="duplicateValues" dxfId="25" priority="25"/>
  </conditionalFormatting>
  <conditionalFormatting sqref="C14">
    <cfRule type="duplicateValues" dxfId="24" priority="24"/>
  </conditionalFormatting>
  <conditionalFormatting sqref="C14">
    <cfRule type="duplicateValues" dxfId="23" priority="23"/>
  </conditionalFormatting>
  <conditionalFormatting sqref="C15">
    <cfRule type="duplicateValues" dxfId="22" priority="22"/>
  </conditionalFormatting>
  <conditionalFormatting sqref="C15">
    <cfRule type="duplicateValues" dxfId="21" priority="21"/>
  </conditionalFormatting>
  <conditionalFormatting sqref="C16">
    <cfRule type="duplicateValues" dxfId="20" priority="20"/>
  </conditionalFormatting>
  <conditionalFormatting sqref="C16">
    <cfRule type="duplicateValues" dxfId="19" priority="19"/>
  </conditionalFormatting>
  <conditionalFormatting sqref="C17">
    <cfRule type="duplicateValues" dxfId="18" priority="18"/>
  </conditionalFormatting>
  <conditionalFormatting sqref="C17">
    <cfRule type="duplicateValues" dxfId="17" priority="17"/>
  </conditionalFormatting>
  <conditionalFormatting sqref="C18">
    <cfRule type="duplicateValues" dxfId="16" priority="16"/>
  </conditionalFormatting>
  <conditionalFormatting sqref="C18">
    <cfRule type="duplicateValues" dxfId="15" priority="15"/>
  </conditionalFormatting>
  <conditionalFormatting sqref="C19">
    <cfRule type="duplicateValues" dxfId="14" priority="12"/>
  </conditionalFormatting>
  <conditionalFormatting sqref="C19">
    <cfRule type="duplicateValues" dxfId="13" priority="11"/>
  </conditionalFormatting>
  <conditionalFormatting sqref="C20">
    <cfRule type="duplicateValues" dxfId="10" priority="10"/>
  </conditionalFormatting>
  <conditionalFormatting sqref="C20">
    <cfRule type="duplicateValues" dxfId="9" priority="9"/>
  </conditionalFormatting>
  <conditionalFormatting sqref="C21">
    <cfRule type="duplicateValues" dxfId="8" priority="8"/>
  </conditionalFormatting>
  <conditionalFormatting sqref="C21">
    <cfRule type="duplicateValues" dxfId="7" priority="7"/>
  </conditionalFormatting>
  <conditionalFormatting sqref="C22">
    <cfRule type="duplicateValues" dxfId="6" priority="6"/>
  </conditionalFormatting>
  <conditionalFormatting sqref="C22">
    <cfRule type="duplicateValues" dxfId="5" priority="5"/>
  </conditionalFormatting>
  <conditionalFormatting sqref="C23">
    <cfRule type="duplicateValues" dxfId="4" priority="4"/>
  </conditionalFormatting>
  <conditionalFormatting sqref="C23">
    <cfRule type="duplicateValues" dxfId="3" priority="3"/>
  </conditionalFormatting>
  <conditionalFormatting sqref="C24">
    <cfRule type="duplicateValues" dxfId="2" priority="2"/>
  </conditionalFormatting>
  <conditionalFormatting sqref="C24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6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4" sqref="F4"/>
    </sheetView>
  </sheetViews>
  <sheetFormatPr defaultRowHeight="15" x14ac:dyDescent="0.25"/>
  <cols>
    <col min="1" max="1" width="15.140625" bestFit="1" customWidth="1"/>
    <col min="2" max="2" width="10.85546875" bestFit="1" customWidth="1"/>
    <col min="3" max="3" width="8.42578125" bestFit="1" customWidth="1"/>
    <col min="4" max="4" width="11.42578125" bestFit="1" customWidth="1"/>
    <col min="5" max="5" width="25.85546875" bestFit="1" customWidth="1"/>
    <col min="6" max="6" width="7.42578125" bestFit="1" customWidth="1"/>
    <col min="7" max="7" width="7.7109375" bestFit="1" customWidth="1"/>
  </cols>
  <sheetData>
    <row r="1" spans="1:7" x14ac:dyDescent="0.25">
      <c r="A1" s="11" t="s">
        <v>8</v>
      </c>
      <c r="B1" s="11" t="s">
        <v>9</v>
      </c>
      <c r="C1" s="11" t="s">
        <v>10</v>
      </c>
      <c r="D1" s="11" t="s">
        <v>11</v>
      </c>
      <c r="E1" s="11" t="s">
        <v>12</v>
      </c>
      <c r="F1" s="11" t="s">
        <v>0</v>
      </c>
      <c r="G1" s="11" t="s">
        <v>273</v>
      </c>
    </row>
    <row r="2" spans="1:7" x14ac:dyDescent="0.25">
      <c r="A2" s="12" t="s">
        <v>219</v>
      </c>
      <c r="B2" s="12" t="s">
        <v>29</v>
      </c>
      <c r="C2" s="12" t="s">
        <v>30</v>
      </c>
      <c r="D2" s="12" t="s">
        <v>74</v>
      </c>
      <c r="E2" s="12" t="s">
        <v>32</v>
      </c>
      <c r="F2" s="13">
        <v>5150</v>
      </c>
      <c r="G2" s="15" t="s">
        <v>220</v>
      </c>
    </row>
    <row r="3" spans="1:7" x14ac:dyDescent="0.25">
      <c r="A3" s="12" t="s">
        <v>221</v>
      </c>
      <c r="B3" s="12" t="s">
        <v>14</v>
      </c>
      <c r="C3" s="12" t="s">
        <v>15</v>
      </c>
      <c r="D3" s="12" t="s">
        <v>74</v>
      </c>
      <c r="E3" s="12" t="s">
        <v>222</v>
      </c>
      <c r="F3" s="13">
        <v>301</v>
      </c>
      <c r="G3" s="15" t="s">
        <v>220</v>
      </c>
    </row>
    <row r="4" spans="1:7" x14ac:dyDescent="0.25">
      <c r="E4" s="4" t="s">
        <v>272</v>
      </c>
      <c r="F4" s="5">
        <f>SUM(F2:F3)</f>
        <v>5451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pane ySplit="1" topLeftCell="A86" activePane="bottomLeft" state="frozen"/>
      <selection pane="bottomLeft" activeCell="F108" sqref="F108"/>
    </sheetView>
  </sheetViews>
  <sheetFormatPr defaultRowHeight="12.75" x14ac:dyDescent="0.2"/>
  <cols>
    <col min="1" max="1" width="15.140625" style="9" bestFit="1" customWidth="1"/>
    <col min="2" max="2" width="10.85546875" style="9" bestFit="1" customWidth="1"/>
    <col min="3" max="3" width="8.42578125" style="9" bestFit="1" customWidth="1"/>
    <col min="4" max="4" width="11.42578125" style="9" bestFit="1" customWidth="1"/>
    <col min="5" max="5" width="53.7109375" style="9" bestFit="1" customWidth="1"/>
    <col min="6" max="6" width="19.140625" style="9" bestFit="1" customWidth="1"/>
    <col min="7" max="16384" width="9.140625" style="9"/>
  </cols>
  <sheetData>
    <row r="1" spans="1:6" s="40" customFormat="1" x14ac:dyDescent="0.2">
      <c r="A1" s="41" t="s">
        <v>8</v>
      </c>
      <c r="B1" s="41" t="s">
        <v>9</v>
      </c>
      <c r="C1" s="41" t="s">
        <v>10</v>
      </c>
      <c r="D1" s="41" t="s">
        <v>11</v>
      </c>
      <c r="E1" s="41" t="s">
        <v>12</v>
      </c>
      <c r="F1" s="41" t="s">
        <v>274</v>
      </c>
    </row>
    <row r="2" spans="1:6" x14ac:dyDescent="0.2">
      <c r="A2" s="42" t="s">
        <v>13</v>
      </c>
      <c r="B2" s="42" t="s">
        <v>14</v>
      </c>
      <c r="C2" s="42" t="s">
        <v>15</v>
      </c>
      <c r="D2" s="42" t="s">
        <v>16</v>
      </c>
      <c r="E2" s="42" t="s">
        <v>17</v>
      </c>
      <c r="F2" s="43">
        <v>935.2</v>
      </c>
    </row>
    <row r="3" spans="1:6" x14ac:dyDescent="0.2">
      <c r="A3" s="42" t="s">
        <v>19</v>
      </c>
      <c r="B3" s="42" t="s">
        <v>14</v>
      </c>
      <c r="C3" s="42" t="s">
        <v>15</v>
      </c>
      <c r="D3" s="42" t="s">
        <v>16</v>
      </c>
      <c r="E3" s="42" t="s">
        <v>20</v>
      </c>
      <c r="F3" s="43">
        <v>2794.4</v>
      </c>
    </row>
    <row r="4" spans="1:6" x14ac:dyDescent="0.2">
      <c r="A4" s="42" t="s">
        <v>21</v>
      </c>
      <c r="B4" s="42" t="s">
        <v>14</v>
      </c>
      <c r="C4" s="42" t="s">
        <v>15</v>
      </c>
      <c r="D4" s="42" t="s">
        <v>22</v>
      </c>
      <c r="E4" s="42" t="s">
        <v>23</v>
      </c>
      <c r="F4" s="43">
        <v>1005.76</v>
      </c>
    </row>
    <row r="5" spans="1:6" x14ac:dyDescent="0.2">
      <c r="A5" s="42" t="s">
        <v>24</v>
      </c>
      <c r="B5" s="42" t="s">
        <v>14</v>
      </c>
      <c r="C5" s="42" t="s">
        <v>15</v>
      </c>
      <c r="D5" s="42" t="s">
        <v>16</v>
      </c>
      <c r="E5" s="42" t="s">
        <v>25</v>
      </c>
      <c r="F5" s="43">
        <v>618</v>
      </c>
    </row>
    <row r="6" spans="1:6" x14ac:dyDescent="0.2">
      <c r="A6" s="42" t="s">
        <v>26</v>
      </c>
      <c r="B6" s="42" t="s">
        <v>14</v>
      </c>
      <c r="C6" s="42" t="s">
        <v>15</v>
      </c>
      <c r="D6" s="42" t="s">
        <v>16</v>
      </c>
      <c r="E6" s="42" t="s">
        <v>27</v>
      </c>
      <c r="F6" s="43">
        <v>564</v>
      </c>
    </row>
    <row r="7" spans="1:6" x14ac:dyDescent="0.2">
      <c r="A7" s="42" t="s">
        <v>28</v>
      </c>
      <c r="B7" s="42" t="s">
        <v>29</v>
      </c>
      <c r="C7" s="42" t="s">
        <v>30</v>
      </c>
      <c r="D7" s="42" t="s">
        <v>31</v>
      </c>
      <c r="E7" s="42" t="s">
        <v>32</v>
      </c>
      <c r="F7" s="43">
        <v>629</v>
      </c>
    </row>
    <row r="8" spans="1:6" x14ac:dyDescent="0.2">
      <c r="A8" s="42" t="s">
        <v>34</v>
      </c>
      <c r="B8" s="42" t="s">
        <v>29</v>
      </c>
      <c r="C8" s="42" t="s">
        <v>30</v>
      </c>
      <c r="D8" s="42" t="s">
        <v>35</v>
      </c>
      <c r="E8" s="42" t="s">
        <v>32</v>
      </c>
      <c r="F8" s="43">
        <v>576</v>
      </c>
    </row>
    <row r="9" spans="1:6" x14ac:dyDescent="0.2">
      <c r="A9" s="42" t="s">
        <v>36</v>
      </c>
      <c r="B9" s="42" t="s">
        <v>29</v>
      </c>
      <c r="C9" s="42" t="s">
        <v>30</v>
      </c>
      <c r="D9" s="42" t="s">
        <v>37</v>
      </c>
      <c r="E9" s="42" t="s">
        <v>32</v>
      </c>
      <c r="F9" s="43">
        <v>1150</v>
      </c>
    </row>
    <row r="10" spans="1:6" x14ac:dyDescent="0.2">
      <c r="A10" s="42" t="s">
        <v>38</v>
      </c>
      <c r="B10" s="42" t="s">
        <v>29</v>
      </c>
      <c r="C10" s="42" t="s">
        <v>30</v>
      </c>
      <c r="D10" s="42" t="s">
        <v>37</v>
      </c>
      <c r="E10" s="42" t="s">
        <v>32</v>
      </c>
      <c r="F10" s="43">
        <v>1376</v>
      </c>
    </row>
    <row r="11" spans="1:6" x14ac:dyDescent="0.2">
      <c r="A11" s="42" t="s">
        <v>39</v>
      </c>
      <c r="B11" s="42" t="s">
        <v>29</v>
      </c>
      <c r="C11" s="42" t="s">
        <v>30</v>
      </c>
      <c r="D11" s="42" t="s">
        <v>40</v>
      </c>
      <c r="E11" s="42" t="s">
        <v>32</v>
      </c>
      <c r="F11" s="43">
        <v>1670</v>
      </c>
    </row>
    <row r="12" spans="1:6" x14ac:dyDescent="0.2">
      <c r="A12" s="42" t="s">
        <v>42</v>
      </c>
      <c r="B12" s="42" t="s">
        <v>29</v>
      </c>
      <c r="C12" s="42" t="s">
        <v>30</v>
      </c>
      <c r="D12" s="42" t="s">
        <v>43</v>
      </c>
      <c r="E12" s="42" t="s">
        <v>44</v>
      </c>
      <c r="F12" s="43">
        <v>1901</v>
      </c>
    </row>
    <row r="13" spans="1:6" x14ac:dyDescent="0.2">
      <c r="A13" s="42" t="s">
        <v>46</v>
      </c>
      <c r="B13" s="42" t="s">
        <v>29</v>
      </c>
      <c r="C13" s="42" t="s">
        <v>30</v>
      </c>
      <c r="D13" s="42" t="s">
        <v>47</v>
      </c>
      <c r="E13" s="42" t="s">
        <v>32</v>
      </c>
      <c r="F13" s="43">
        <v>1150</v>
      </c>
    </row>
    <row r="14" spans="1:6" x14ac:dyDescent="0.2">
      <c r="A14" s="42" t="s">
        <v>48</v>
      </c>
      <c r="B14" s="42" t="s">
        <v>14</v>
      </c>
      <c r="C14" s="42" t="s">
        <v>15</v>
      </c>
      <c r="D14" s="42" t="s">
        <v>16</v>
      </c>
      <c r="E14" s="42" t="s">
        <v>49</v>
      </c>
      <c r="F14" s="43">
        <v>2341</v>
      </c>
    </row>
    <row r="15" spans="1:6" x14ac:dyDescent="0.2">
      <c r="A15" s="42" t="s">
        <v>51</v>
      </c>
      <c r="B15" s="42" t="s">
        <v>14</v>
      </c>
      <c r="C15" s="42" t="s">
        <v>15</v>
      </c>
      <c r="D15" s="42" t="s">
        <v>37</v>
      </c>
      <c r="E15" s="42" t="s">
        <v>52</v>
      </c>
      <c r="F15" s="43">
        <v>1008</v>
      </c>
    </row>
    <row r="16" spans="1:6" x14ac:dyDescent="0.2">
      <c r="A16" s="42" t="s">
        <v>54</v>
      </c>
      <c r="B16" s="42" t="s">
        <v>14</v>
      </c>
      <c r="C16" s="42" t="s">
        <v>15</v>
      </c>
      <c r="D16" s="42" t="s">
        <v>55</v>
      </c>
      <c r="E16" s="42" t="s">
        <v>56</v>
      </c>
      <c r="F16" s="43">
        <v>750</v>
      </c>
    </row>
    <row r="17" spans="1:6" x14ac:dyDescent="0.2">
      <c r="A17" s="42" t="s">
        <v>58</v>
      </c>
      <c r="B17" s="42" t="s">
        <v>14</v>
      </c>
      <c r="C17" s="42" t="s">
        <v>15</v>
      </c>
      <c r="D17" s="42" t="s">
        <v>35</v>
      </c>
      <c r="E17" s="42" t="s">
        <v>59</v>
      </c>
      <c r="F17" s="43">
        <v>4429.6000000000004</v>
      </c>
    </row>
    <row r="18" spans="1:6" x14ac:dyDescent="0.2">
      <c r="A18" s="42" t="s">
        <v>61</v>
      </c>
      <c r="B18" s="42" t="s">
        <v>14</v>
      </c>
      <c r="C18" s="42" t="s">
        <v>15</v>
      </c>
      <c r="D18" s="42" t="s">
        <v>62</v>
      </c>
      <c r="E18" s="42" t="s">
        <v>56</v>
      </c>
      <c r="F18" s="43">
        <v>4850</v>
      </c>
    </row>
    <row r="19" spans="1:6" x14ac:dyDescent="0.2">
      <c r="A19" s="42" t="s">
        <v>64</v>
      </c>
      <c r="B19" s="42" t="s">
        <v>14</v>
      </c>
      <c r="C19" s="42" t="s">
        <v>15</v>
      </c>
      <c r="D19" s="42" t="s">
        <v>65</v>
      </c>
      <c r="E19" s="42" t="s">
        <v>56</v>
      </c>
      <c r="F19" s="43">
        <v>5500</v>
      </c>
    </row>
    <row r="20" spans="1:6" x14ac:dyDescent="0.2">
      <c r="A20" s="42" t="s">
        <v>66</v>
      </c>
      <c r="B20" s="42" t="s">
        <v>14</v>
      </c>
      <c r="C20" s="42" t="s">
        <v>15</v>
      </c>
      <c r="D20" s="42" t="s">
        <v>67</v>
      </c>
      <c r="E20" s="42" t="s">
        <v>68</v>
      </c>
      <c r="F20" s="43">
        <v>785.12</v>
      </c>
    </row>
    <row r="21" spans="1:6" x14ac:dyDescent="0.2">
      <c r="A21" s="42" t="s">
        <v>70</v>
      </c>
      <c r="B21" s="42" t="s">
        <v>14</v>
      </c>
      <c r="C21" s="42" t="s">
        <v>15</v>
      </c>
      <c r="D21" s="42" t="s">
        <v>71</v>
      </c>
      <c r="E21" s="42" t="s">
        <v>56</v>
      </c>
      <c r="F21" s="43">
        <v>7649.6</v>
      </c>
    </row>
    <row r="22" spans="1:6" x14ac:dyDescent="0.2">
      <c r="A22" s="42" t="s">
        <v>73</v>
      </c>
      <c r="B22" s="42" t="s">
        <v>14</v>
      </c>
      <c r="C22" s="42" t="s">
        <v>15</v>
      </c>
      <c r="D22" s="42" t="s">
        <v>74</v>
      </c>
      <c r="E22" s="42" t="s">
        <v>75</v>
      </c>
      <c r="F22" s="43">
        <v>1110</v>
      </c>
    </row>
    <row r="23" spans="1:6" x14ac:dyDescent="0.2">
      <c r="A23" s="42" t="s">
        <v>76</v>
      </c>
      <c r="B23" s="42" t="s">
        <v>14</v>
      </c>
      <c r="C23" s="42" t="s">
        <v>15</v>
      </c>
      <c r="D23" s="42" t="s">
        <v>47</v>
      </c>
      <c r="E23" s="42" t="s">
        <v>59</v>
      </c>
      <c r="F23" s="43">
        <v>3650.08</v>
      </c>
    </row>
    <row r="24" spans="1:6" x14ac:dyDescent="0.2">
      <c r="A24" s="42" t="s">
        <v>77</v>
      </c>
      <c r="B24" s="42" t="s">
        <v>14</v>
      </c>
      <c r="C24" s="42" t="s">
        <v>15</v>
      </c>
      <c r="D24" s="42" t="s">
        <v>78</v>
      </c>
      <c r="E24" s="42" t="s">
        <v>49</v>
      </c>
      <c r="F24" s="43">
        <v>528</v>
      </c>
    </row>
    <row r="25" spans="1:6" x14ac:dyDescent="0.2">
      <c r="A25" s="42" t="s">
        <v>79</v>
      </c>
      <c r="B25" s="42" t="s">
        <v>14</v>
      </c>
      <c r="C25" s="42" t="s">
        <v>15</v>
      </c>
      <c r="D25" s="42" t="s">
        <v>80</v>
      </c>
      <c r="E25" s="42" t="s">
        <v>49</v>
      </c>
      <c r="F25" s="43">
        <v>418</v>
      </c>
    </row>
    <row r="26" spans="1:6" x14ac:dyDescent="0.2">
      <c r="A26" s="42" t="s">
        <v>81</v>
      </c>
      <c r="B26" s="42" t="s">
        <v>14</v>
      </c>
      <c r="C26" s="42" t="s">
        <v>15</v>
      </c>
      <c r="D26" s="42" t="s">
        <v>47</v>
      </c>
      <c r="E26" s="42" t="s">
        <v>49</v>
      </c>
      <c r="F26" s="43">
        <v>1029</v>
      </c>
    </row>
    <row r="27" spans="1:6" x14ac:dyDescent="0.2">
      <c r="A27" s="42" t="s">
        <v>82</v>
      </c>
      <c r="B27" s="42" t="s">
        <v>14</v>
      </c>
      <c r="C27" s="42" t="s">
        <v>15</v>
      </c>
      <c r="D27" s="42" t="s">
        <v>35</v>
      </c>
      <c r="E27" s="42" t="s">
        <v>83</v>
      </c>
      <c r="F27" s="43">
        <v>3044</v>
      </c>
    </row>
    <row r="28" spans="1:6" x14ac:dyDescent="0.2">
      <c r="A28" s="42" t="s">
        <v>85</v>
      </c>
      <c r="B28" s="42" t="s">
        <v>14</v>
      </c>
      <c r="C28" s="42" t="s">
        <v>15</v>
      </c>
      <c r="D28" s="42" t="s">
        <v>86</v>
      </c>
      <c r="E28" s="42" t="s">
        <v>83</v>
      </c>
      <c r="F28" s="43">
        <v>8637.44</v>
      </c>
    </row>
    <row r="29" spans="1:6" x14ac:dyDescent="0.2">
      <c r="A29" s="42" t="s">
        <v>87</v>
      </c>
      <c r="B29" s="42" t="s">
        <v>14</v>
      </c>
      <c r="C29" s="42" t="s">
        <v>15</v>
      </c>
      <c r="D29" s="42" t="s">
        <v>74</v>
      </c>
      <c r="E29" s="42" t="s">
        <v>88</v>
      </c>
      <c r="F29" s="43">
        <v>15512</v>
      </c>
    </row>
    <row r="30" spans="1:6" x14ac:dyDescent="0.2">
      <c r="A30" s="42" t="s">
        <v>90</v>
      </c>
      <c r="B30" s="42" t="s">
        <v>14</v>
      </c>
      <c r="C30" s="42" t="s">
        <v>15</v>
      </c>
      <c r="D30" s="42" t="s">
        <v>91</v>
      </c>
      <c r="E30" s="42" t="s">
        <v>88</v>
      </c>
      <c r="F30" s="43">
        <v>497</v>
      </c>
    </row>
    <row r="31" spans="1:6" x14ac:dyDescent="0.2">
      <c r="A31" s="42" t="s">
        <v>92</v>
      </c>
      <c r="B31" s="42" t="s">
        <v>14</v>
      </c>
      <c r="C31" s="42" t="s">
        <v>15</v>
      </c>
      <c r="D31" s="42" t="s">
        <v>40</v>
      </c>
      <c r="E31" s="42" t="s">
        <v>93</v>
      </c>
      <c r="F31" s="43">
        <v>280</v>
      </c>
    </row>
    <row r="32" spans="1:6" x14ac:dyDescent="0.2">
      <c r="A32" s="42" t="s">
        <v>95</v>
      </c>
      <c r="B32" s="42" t="s">
        <v>14</v>
      </c>
      <c r="C32" s="42" t="s">
        <v>15</v>
      </c>
      <c r="D32" s="42" t="s">
        <v>37</v>
      </c>
      <c r="E32" s="42" t="s">
        <v>75</v>
      </c>
      <c r="F32" s="43">
        <v>1270</v>
      </c>
    </row>
    <row r="33" spans="1:6" x14ac:dyDescent="0.2">
      <c r="A33" s="42" t="s">
        <v>96</v>
      </c>
      <c r="B33" s="42" t="s">
        <v>14</v>
      </c>
      <c r="C33" s="42" t="s">
        <v>15</v>
      </c>
      <c r="D33" s="42" t="s">
        <v>35</v>
      </c>
      <c r="E33" s="42" t="s">
        <v>88</v>
      </c>
      <c r="F33" s="43">
        <v>5831.84</v>
      </c>
    </row>
    <row r="34" spans="1:6" x14ac:dyDescent="0.2">
      <c r="A34" s="42" t="s">
        <v>97</v>
      </c>
      <c r="B34" s="42" t="s">
        <v>14</v>
      </c>
      <c r="C34" s="42" t="s">
        <v>15</v>
      </c>
      <c r="D34" s="42" t="s">
        <v>62</v>
      </c>
      <c r="E34" s="42" t="s">
        <v>98</v>
      </c>
      <c r="F34" s="43">
        <v>484.96</v>
      </c>
    </row>
    <row r="35" spans="1:6" x14ac:dyDescent="0.2">
      <c r="A35" s="42" t="s">
        <v>99</v>
      </c>
      <c r="B35" s="42" t="s">
        <v>14</v>
      </c>
      <c r="C35" s="42" t="s">
        <v>15</v>
      </c>
      <c r="D35" s="42" t="s">
        <v>80</v>
      </c>
      <c r="E35" s="42" t="s">
        <v>98</v>
      </c>
      <c r="F35" s="43">
        <v>538.72</v>
      </c>
    </row>
    <row r="36" spans="1:6" x14ac:dyDescent="0.2">
      <c r="A36" s="42" t="s">
        <v>100</v>
      </c>
      <c r="B36" s="42" t="s">
        <v>14</v>
      </c>
      <c r="C36" s="42" t="s">
        <v>15</v>
      </c>
      <c r="D36" s="42" t="s">
        <v>80</v>
      </c>
      <c r="E36" s="42" t="s">
        <v>88</v>
      </c>
      <c r="F36" s="43">
        <v>4403.84</v>
      </c>
    </row>
    <row r="37" spans="1:6" x14ac:dyDescent="0.2">
      <c r="A37" s="42" t="s">
        <v>101</v>
      </c>
      <c r="B37" s="42" t="s">
        <v>14</v>
      </c>
      <c r="C37" s="42" t="s">
        <v>15</v>
      </c>
      <c r="D37" s="42" t="s">
        <v>43</v>
      </c>
      <c r="E37" s="42" t="s">
        <v>88</v>
      </c>
      <c r="F37" s="43">
        <v>957.6</v>
      </c>
    </row>
    <row r="38" spans="1:6" x14ac:dyDescent="0.2">
      <c r="A38" s="42" t="s">
        <v>102</v>
      </c>
      <c r="B38" s="42" t="s">
        <v>14</v>
      </c>
      <c r="C38" s="42" t="s">
        <v>15</v>
      </c>
      <c r="D38" s="42" t="s">
        <v>74</v>
      </c>
      <c r="E38" s="42" t="s">
        <v>88</v>
      </c>
      <c r="F38" s="43">
        <v>6722</v>
      </c>
    </row>
    <row r="39" spans="1:6" x14ac:dyDescent="0.2">
      <c r="A39" s="42" t="s">
        <v>104</v>
      </c>
      <c r="B39" s="42" t="s">
        <v>14</v>
      </c>
      <c r="C39" s="42" t="s">
        <v>15</v>
      </c>
      <c r="D39" s="42" t="s">
        <v>91</v>
      </c>
      <c r="E39" s="42" t="s">
        <v>88</v>
      </c>
      <c r="F39" s="43">
        <v>2974</v>
      </c>
    </row>
    <row r="40" spans="1:6" x14ac:dyDescent="0.2">
      <c r="A40" s="42" t="s">
        <v>106</v>
      </c>
      <c r="B40" s="42" t="s">
        <v>14</v>
      </c>
      <c r="C40" s="42" t="s">
        <v>15</v>
      </c>
      <c r="D40" s="42" t="s">
        <v>107</v>
      </c>
      <c r="E40" s="42" t="s">
        <v>108</v>
      </c>
      <c r="F40" s="43">
        <v>4405</v>
      </c>
    </row>
    <row r="41" spans="1:6" x14ac:dyDescent="0.2">
      <c r="A41" s="42" t="s">
        <v>109</v>
      </c>
      <c r="B41" s="42" t="s">
        <v>14</v>
      </c>
      <c r="C41" s="42" t="s">
        <v>15</v>
      </c>
      <c r="D41" s="42" t="s">
        <v>110</v>
      </c>
      <c r="E41" s="42" t="s">
        <v>111</v>
      </c>
      <c r="F41" s="43">
        <v>1684.48</v>
      </c>
    </row>
    <row r="42" spans="1:6" x14ac:dyDescent="0.2">
      <c r="A42" s="42" t="s">
        <v>112</v>
      </c>
      <c r="B42" s="42" t="s">
        <v>14</v>
      </c>
      <c r="C42" s="42" t="s">
        <v>15</v>
      </c>
      <c r="D42" s="42" t="s">
        <v>31</v>
      </c>
      <c r="E42" s="42" t="s">
        <v>113</v>
      </c>
      <c r="F42" s="43">
        <v>2038</v>
      </c>
    </row>
    <row r="43" spans="1:6" x14ac:dyDescent="0.2">
      <c r="A43" s="42" t="s">
        <v>114</v>
      </c>
      <c r="B43" s="42" t="s">
        <v>14</v>
      </c>
      <c r="C43" s="42" t="s">
        <v>15</v>
      </c>
      <c r="D43" s="42" t="s">
        <v>115</v>
      </c>
      <c r="E43" s="42" t="s">
        <v>116</v>
      </c>
      <c r="F43" s="43">
        <v>1951</v>
      </c>
    </row>
    <row r="44" spans="1:6" x14ac:dyDescent="0.2">
      <c r="A44" s="42" t="s">
        <v>117</v>
      </c>
      <c r="B44" s="42" t="s">
        <v>14</v>
      </c>
      <c r="C44" s="42" t="s">
        <v>15</v>
      </c>
      <c r="D44" s="42" t="s">
        <v>55</v>
      </c>
      <c r="E44" s="42" t="s">
        <v>118</v>
      </c>
      <c r="F44" s="43">
        <v>791</v>
      </c>
    </row>
    <row r="45" spans="1:6" x14ac:dyDescent="0.2">
      <c r="A45" s="42" t="s">
        <v>119</v>
      </c>
      <c r="B45" s="42" t="s">
        <v>14</v>
      </c>
      <c r="C45" s="42" t="s">
        <v>15</v>
      </c>
      <c r="D45" s="42" t="s">
        <v>67</v>
      </c>
      <c r="E45" s="42" t="s">
        <v>120</v>
      </c>
      <c r="F45" s="43">
        <v>3152</v>
      </c>
    </row>
    <row r="46" spans="1:6" x14ac:dyDescent="0.2">
      <c r="A46" s="42" t="s">
        <v>121</v>
      </c>
      <c r="B46" s="42" t="s">
        <v>14</v>
      </c>
      <c r="C46" s="42" t="s">
        <v>15</v>
      </c>
      <c r="D46" s="42" t="s">
        <v>91</v>
      </c>
      <c r="E46" s="42" t="s">
        <v>120</v>
      </c>
      <c r="F46" s="43">
        <v>392</v>
      </c>
    </row>
    <row r="47" spans="1:6" x14ac:dyDescent="0.2">
      <c r="A47" s="42" t="s">
        <v>122</v>
      </c>
      <c r="B47" s="42" t="s">
        <v>14</v>
      </c>
      <c r="C47" s="42" t="s">
        <v>15</v>
      </c>
      <c r="D47" s="42" t="s">
        <v>62</v>
      </c>
      <c r="E47" s="42" t="s">
        <v>123</v>
      </c>
      <c r="F47" s="43">
        <v>813.12</v>
      </c>
    </row>
    <row r="48" spans="1:6" x14ac:dyDescent="0.2">
      <c r="A48" s="42" t="s">
        <v>124</v>
      </c>
      <c r="B48" s="42" t="s">
        <v>14</v>
      </c>
      <c r="C48" s="42" t="s">
        <v>15</v>
      </c>
      <c r="D48" s="42" t="s">
        <v>80</v>
      </c>
      <c r="E48" s="42" t="s">
        <v>125</v>
      </c>
      <c r="F48" s="43">
        <v>477.12</v>
      </c>
    </row>
    <row r="49" spans="1:6" x14ac:dyDescent="0.2">
      <c r="A49" s="42" t="s">
        <v>126</v>
      </c>
      <c r="B49" s="42" t="s">
        <v>14</v>
      </c>
      <c r="C49" s="42" t="s">
        <v>15</v>
      </c>
      <c r="D49" s="42" t="s">
        <v>40</v>
      </c>
      <c r="E49" s="42" t="s">
        <v>123</v>
      </c>
      <c r="F49" s="43">
        <v>1681.12</v>
      </c>
    </row>
    <row r="50" spans="1:6" x14ac:dyDescent="0.2">
      <c r="A50" s="42" t="s">
        <v>127</v>
      </c>
      <c r="B50" s="42" t="s">
        <v>14</v>
      </c>
      <c r="C50" s="42" t="s">
        <v>15</v>
      </c>
      <c r="D50" s="42" t="s">
        <v>43</v>
      </c>
      <c r="E50" s="42" t="s">
        <v>17</v>
      </c>
      <c r="F50" s="43">
        <v>620.48</v>
      </c>
    </row>
    <row r="51" spans="1:6" x14ac:dyDescent="0.2">
      <c r="A51" s="42" t="s">
        <v>128</v>
      </c>
      <c r="B51" s="42" t="s">
        <v>14</v>
      </c>
      <c r="C51" s="42" t="s">
        <v>15</v>
      </c>
      <c r="D51" s="42" t="s">
        <v>71</v>
      </c>
      <c r="E51" s="42" t="s">
        <v>125</v>
      </c>
      <c r="F51" s="43">
        <v>478.24</v>
      </c>
    </row>
    <row r="52" spans="1:6" x14ac:dyDescent="0.2">
      <c r="A52" s="42" t="s">
        <v>129</v>
      </c>
      <c r="B52" s="42" t="s">
        <v>14</v>
      </c>
      <c r="C52" s="42" t="s">
        <v>15</v>
      </c>
      <c r="D52" s="42" t="s">
        <v>107</v>
      </c>
      <c r="E52" s="42" t="s">
        <v>17</v>
      </c>
      <c r="F52" s="43">
        <v>618.24</v>
      </c>
    </row>
    <row r="53" spans="1:6" x14ac:dyDescent="0.2">
      <c r="A53" s="42" t="s">
        <v>130</v>
      </c>
      <c r="B53" s="42" t="s">
        <v>14</v>
      </c>
      <c r="C53" s="42" t="s">
        <v>15</v>
      </c>
      <c r="D53" s="42" t="s">
        <v>115</v>
      </c>
      <c r="E53" s="42" t="s">
        <v>131</v>
      </c>
      <c r="F53" s="43">
        <v>704.48</v>
      </c>
    </row>
    <row r="54" spans="1:6" x14ac:dyDescent="0.2">
      <c r="A54" s="42" t="s">
        <v>132</v>
      </c>
      <c r="B54" s="42" t="s">
        <v>14</v>
      </c>
      <c r="C54" s="42" t="s">
        <v>15</v>
      </c>
      <c r="D54" s="42" t="s">
        <v>22</v>
      </c>
      <c r="E54" s="42" t="s">
        <v>133</v>
      </c>
      <c r="F54" s="43">
        <v>1456</v>
      </c>
    </row>
    <row r="55" spans="1:6" x14ac:dyDescent="0.2">
      <c r="A55" s="42" t="s">
        <v>134</v>
      </c>
      <c r="B55" s="42" t="s">
        <v>14</v>
      </c>
      <c r="C55" s="42" t="s">
        <v>15</v>
      </c>
      <c r="D55" s="42" t="s">
        <v>80</v>
      </c>
      <c r="E55" s="42" t="s">
        <v>135</v>
      </c>
      <c r="F55" s="43">
        <v>785</v>
      </c>
    </row>
    <row r="56" spans="1:6" x14ac:dyDescent="0.2">
      <c r="A56" s="42" t="s">
        <v>136</v>
      </c>
      <c r="B56" s="42" t="s">
        <v>14</v>
      </c>
      <c r="C56" s="42" t="s">
        <v>15</v>
      </c>
      <c r="D56" s="42" t="s">
        <v>80</v>
      </c>
      <c r="E56" s="42" t="s">
        <v>137</v>
      </c>
      <c r="F56" s="43">
        <v>564</v>
      </c>
    </row>
    <row r="57" spans="1:6" x14ac:dyDescent="0.2">
      <c r="A57" s="42" t="s">
        <v>138</v>
      </c>
      <c r="B57" s="42" t="s">
        <v>14</v>
      </c>
      <c r="C57" s="42" t="s">
        <v>15</v>
      </c>
      <c r="D57" s="42" t="s">
        <v>31</v>
      </c>
      <c r="E57" s="42" t="s">
        <v>23</v>
      </c>
      <c r="F57" s="43">
        <v>1010.24</v>
      </c>
    </row>
    <row r="58" spans="1:6" x14ac:dyDescent="0.2">
      <c r="A58" s="42" t="s">
        <v>139</v>
      </c>
      <c r="B58" s="42" t="s">
        <v>14</v>
      </c>
      <c r="C58" s="42" t="s">
        <v>15</v>
      </c>
      <c r="D58" s="42" t="s">
        <v>140</v>
      </c>
      <c r="E58" s="42" t="s">
        <v>23</v>
      </c>
      <c r="F58" s="43">
        <v>1002.4</v>
      </c>
    </row>
    <row r="59" spans="1:6" x14ac:dyDescent="0.2">
      <c r="A59" s="42" t="s">
        <v>141</v>
      </c>
      <c r="B59" s="42" t="s">
        <v>14</v>
      </c>
      <c r="C59" s="42" t="s">
        <v>15</v>
      </c>
      <c r="D59" s="42" t="s">
        <v>40</v>
      </c>
      <c r="E59" s="42" t="s">
        <v>23</v>
      </c>
      <c r="F59" s="43">
        <v>1005.76</v>
      </c>
    </row>
    <row r="60" spans="1:6" x14ac:dyDescent="0.2">
      <c r="A60" s="42" t="s">
        <v>142</v>
      </c>
      <c r="B60" s="42" t="s">
        <v>14</v>
      </c>
      <c r="C60" s="42" t="s">
        <v>15</v>
      </c>
      <c r="D60" s="42" t="s">
        <v>140</v>
      </c>
      <c r="E60" s="42" t="s">
        <v>143</v>
      </c>
      <c r="F60" s="43">
        <v>3192</v>
      </c>
    </row>
    <row r="61" spans="1:6" x14ac:dyDescent="0.2">
      <c r="A61" s="42" t="s">
        <v>144</v>
      </c>
      <c r="B61" s="42" t="s">
        <v>14</v>
      </c>
      <c r="C61" s="42" t="s">
        <v>15</v>
      </c>
      <c r="D61" s="42" t="s">
        <v>31</v>
      </c>
      <c r="E61" s="42" t="s">
        <v>145</v>
      </c>
      <c r="F61" s="43">
        <v>881</v>
      </c>
    </row>
    <row r="62" spans="1:6" x14ac:dyDescent="0.2">
      <c r="A62" s="42" t="s">
        <v>146</v>
      </c>
      <c r="B62" s="42" t="s">
        <v>14</v>
      </c>
      <c r="C62" s="42" t="s">
        <v>15</v>
      </c>
      <c r="D62" s="42" t="s">
        <v>31</v>
      </c>
      <c r="E62" s="42" t="s">
        <v>147</v>
      </c>
      <c r="F62" s="43">
        <v>790</v>
      </c>
    </row>
    <row r="63" spans="1:6" x14ac:dyDescent="0.2">
      <c r="A63" s="42" t="s">
        <v>148</v>
      </c>
      <c r="B63" s="42" t="s">
        <v>14</v>
      </c>
      <c r="C63" s="42" t="s">
        <v>15</v>
      </c>
      <c r="D63" s="42" t="s">
        <v>35</v>
      </c>
      <c r="E63" s="42" t="s">
        <v>149</v>
      </c>
      <c r="F63" s="43">
        <v>320</v>
      </c>
    </row>
    <row r="64" spans="1:6" x14ac:dyDescent="0.2">
      <c r="A64" s="42" t="s">
        <v>150</v>
      </c>
      <c r="B64" s="42" t="s">
        <v>14</v>
      </c>
      <c r="C64" s="42" t="s">
        <v>15</v>
      </c>
      <c r="D64" s="42" t="s">
        <v>115</v>
      </c>
      <c r="E64" s="42" t="s">
        <v>151</v>
      </c>
      <c r="F64" s="43">
        <v>1500</v>
      </c>
    </row>
    <row r="65" spans="1:6" x14ac:dyDescent="0.2">
      <c r="A65" s="42" t="s">
        <v>152</v>
      </c>
      <c r="B65" s="42" t="s">
        <v>14</v>
      </c>
      <c r="C65" s="42" t="s">
        <v>15</v>
      </c>
      <c r="D65" s="42" t="s">
        <v>31</v>
      </c>
      <c r="E65" s="42" t="s">
        <v>153</v>
      </c>
      <c r="F65" s="43">
        <v>688</v>
      </c>
    </row>
    <row r="66" spans="1:6" x14ac:dyDescent="0.2">
      <c r="A66" s="42" t="s">
        <v>154</v>
      </c>
      <c r="B66" s="42" t="s">
        <v>14</v>
      </c>
      <c r="C66" s="42" t="s">
        <v>15</v>
      </c>
      <c r="D66" s="42" t="s">
        <v>35</v>
      </c>
      <c r="E66" s="42" t="s">
        <v>155</v>
      </c>
      <c r="F66" s="43">
        <v>1799.84</v>
      </c>
    </row>
    <row r="67" spans="1:6" x14ac:dyDescent="0.2">
      <c r="A67" s="42" t="s">
        <v>156</v>
      </c>
      <c r="B67" s="42" t="s">
        <v>14</v>
      </c>
      <c r="C67" s="42" t="s">
        <v>15</v>
      </c>
      <c r="D67" s="42" t="s">
        <v>78</v>
      </c>
      <c r="E67" s="42" t="s">
        <v>157</v>
      </c>
      <c r="F67" s="43">
        <v>1621</v>
      </c>
    </row>
    <row r="68" spans="1:6" x14ac:dyDescent="0.2">
      <c r="A68" s="42" t="s">
        <v>158</v>
      </c>
      <c r="B68" s="42" t="s">
        <v>14</v>
      </c>
      <c r="C68" s="42" t="s">
        <v>15</v>
      </c>
      <c r="D68" s="42" t="s">
        <v>47</v>
      </c>
      <c r="E68" s="42" t="s">
        <v>159</v>
      </c>
      <c r="F68" s="43">
        <v>2600</v>
      </c>
    </row>
    <row r="69" spans="1:6" x14ac:dyDescent="0.2">
      <c r="A69" s="42" t="s">
        <v>160</v>
      </c>
      <c r="B69" s="42" t="s">
        <v>14</v>
      </c>
      <c r="C69" s="42" t="s">
        <v>15</v>
      </c>
      <c r="D69" s="42" t="s">
        <v>62</v>
      </c>
      <c r="E69" s="42" t="s">
        <v>161</v>
      </c>
      <c r="F69" s="43">
        <v>475</v>
      </c>
    </row>
    <row r="70" spans="1:6" x14ac:dyDescent="0.2">
      <c r="A70" s="42" t="s">
        <v>162</v>
      </c>
      <c r="B70" s="42" t="s">
        <v>14</v>
      </c>
      <c r="C70" s="42" t="s">
        <v>15</v>
      </c>
      <c r="D70" s="42" t="s">
        <v>37</v>
      </c>
      <c r="E70" s="42" t="s">
        <v>161</v>
      </c>
      <c r="F70" s="43">
        <v>203</v>
      </c>
    </row>
    <row r="71" spans="1:6" x14ac:dyDescent="0.2">
      <c r="A71" s="42" t="s">
        <v>163</v>
      </c>
      <c r="B71" s="42" t="s">
        <v>14</v>
      </c>
      <c r="C71" s="42" t="s">
        <v>15</v>
      </c>
      <c r="D71" s="42" t="s">
        <v>31</v>
      </c>
      <c r="E71" s="42" t="s">
        <v>164</v>
      </c>
      <c r="F71" s="43">
        <v>375</v>
      </c>
    </row>
    <row r="72" spans="1:6" x14ac:dyDescent="0.2">
      <c r="A72" s="42" t="s">
        <v>165</v>
      </c>
      <c r="B72" s="42" t="s">
        <v>14</v>
      </c>
      <c r="C72" s="42" t="s">
        <v>15</v>
      </c>
      <c r="D72" s="42" t="s">
        <v>80</v>
      </c>
      <c r="E72" s="42" t="s">
        <v>166</v>
      </c>
      <c r="F72" s="43">
        <v>496</v>
      </c>
    </row>
    <row r="73" spans="1:6" x14ac:dyDescent="0.2">
      <c r="A73" s="42" t="s">
        <v>167</v>
      </c>
      <c r="B73" s="42" t="s">
        <v>14</v>
      </c>
      <c r="C73" s="42" t="s">
        <v>15</v>
      </c>
      <c r="D73" s="42" t="s">
        <v>40</v>
      </c>
      <c r="E73" s="42" t="s">
        <v>168</v>
      </c>
      <c r="F73" s="43">
        <v>210</v>
      </c>
    </row>
    <row r="74" spans="1:6" x14ac:dyDescent="0.2">
      <c r="A74" s="42" t="s">
        <v>169</v>
      </c>
      <c r="B74" s="42" t="s">
        <v>14</v>
      </c>
      <c r="C74" s="42" t="s">
        <v>15</v>
      </c>
      <c r="D74" s="42" t="s">
        <v>40</v>
      </c>
      <c r="E74" s="42" t="s">
        <v>170</v>
      </c>
      <c r="F74" s="43">
        <v>210</v>
      </c>
    </row>
    <row r="75" spans="1:6" x14ac:dyDescent="0.2">
      <c r="A75" s="42" t="s">
        <v>171</v>
      </c>
      <c r="B75" s="42" t="s">
        <v>14</v>
      </c>
      <c r="C75" s="42" t="s">
        <v>15</v>
      </c>
      <c r="D75" s="42" t="s">
        <v>43</v>
      </c>
      <c r="E75" s="42" t="s">
        <v>172</v>
      </c>
      <c r="F75" s="43">
        <v>230</v>
      </c>
    </row>
    <row r="76" spans="1:6" x14ac:dyDescent="0.2">
      <c r="A76" s="42" t="s">
        <v>173</v>
      </c>
      <c r="B76" s="42" t="s">
        <v>14</v>
      </c>
      <c r="C76" s="42" t="s">
        <v>15</v>
      </c>
      <c r="D76" s="42" t="s">
        <v>107</v>
      </c>
      <c r="E76" s="42" t="s">
        <v>174</v>
      </c>
      <c r="F76" s="43">
        <v>123</v>
      </c>
    </row>
    <row r="77" spans="1:6" x14ac:dyDescent="0.2">
      <c r="A77" s="42" t="s">
        <v>175</v>
      </c>
      <c r="B77" s="42" t="s">
        <v>14</v>
      </c>
      <c r="C77" s="42" t="s">
        <v>15</v>
      </c>
      <c r="D77" s="42" t="s">
        <v>47</v>
      </c>
      <c r="E77" s="42" t="s">
        <v>176</v>
      </c>
      <c r="F77" s="43">
        <v>670</v>
      </c>
    </row>
    <row r="78" spans="1:6" x14ac:dyDescent="0.2">
      <c r="A78" s="42" t="s">
        <v>177</v>
      </c>
      <c r="B78" s="42" t="s">
        <v>14</v>
      </c>
      <c r="C78" s="42" t="s">
        <v>15</v>
      </c>
      <c r="D78" s="42" t="s">
        <v>107</v>
      </c>
      <c r="E78" s="42" t="s">
        <v>178</v>
      </c>
      <c r="F78" s="43">
        <v>1487</v>
      </c>
    </row>
    <row r="79" spans="1:6" x14ac:dyDescent="0.2">
      <c r="A79" s="42" t="s">
        <v>180</v>
      </c>
      <c r="B79" s="42" t="s">
        <v>14</v>
      </c>
      <c r="C79" s="42" t="s">
        <v>15</v>
      </c>
      <c r="D79" s="42" t="s">
        <v>43</v>
      </c>
      <c r="E79" s="42" t="s">
        <v>181</v>
      </c>
      <c r="F79" s="43">
        <v>763</v>
      </c>
    </row>
    <row r="80" spans="1:6" x14ac:dyDescent="0.2">
      <c r="A80" s="42" t="s">
        <v>182</v>
      </c>
      <c r="B80" s="42" t="s">
        <v>14</v>
      </c>
      <c r="C80" s="42" t="s">
        <v>15</v>
      </c>
      <c r="D80" s="42" t="s">
        <v>22</v>
      </c>
      <c r="E80" s="42" t="s">
        <v>181</v>
      </c>
      <c r="F80" s="43">
        <v>932</v>
      </c>
    </row>
    <row r="81" spans="1:6" x14ac:dyDescent="0.2">
      <c r="A81" s="42" t="s">
        <v>183</v>
      </c>
      <c r="B81" s="42" t="s">
        <v>14</v>
      </c>
      <c r="C81" s="42" t="s">
        <v>15</v>
      </c>
      <c r="D81" s="42" t="s">
        <v>62</v>
      </c>
      <c r="E81" s="42" t="s">
        <v>184</v>
      </c>
      <c r="F81" s="43">
        <v>280</v>
      </c>
    </row>
    <row r="82" spans="1:6" x14ac:dyDescent="0.2">
      <c r="A82" s="42" t="s">
        <v>185</v>
      </c>
      <c r="B82" s="42" t="s">
        <v>14</v>
      </c>
      <c r="C82" s="42" t="s">
        <v>15</v>
      </c>
      <c r="D82" s="42" t="s">
        <v>62</v>
      </c>
      <c r="E82" s="42" t="s">
        <v>186</v>
      </c>
      <c r="F82" s="43">
        <v>346</v>
      </c>
    </row>
    <row r="83" spans="1:6" x14ac:dyDescent="0.2">
      <c r="A83" s="42" t="s">
        <v>187</v>
      </c>
      <c r="B83" s="42" t="s">
        <v>14</v>
      </c>
      <c r="C83" s="42" t="s">
        <v>15</v>
      </c>
      <c r="D83" s="42" t="s">
        <v>62</v>
      </c>
      <c r="E83" s="42" t="s">
        <v>188</v>
      </c>
      <c r="F83" s="43">
        <v>1200</v>
      </c>
    </row>
    <row r="84" spans="1:6" x14ac:dyDescent="0.2">
      <c r="A84" s="42" t="s">
        <v>189</v>
      </c>
      <c r="B84" s="42" t="s">
        <v>14</v>
      </c>
      <c r="C84" s="42" t="s">
        <v>15</v>
      </c>
      <c r="D84" s="42" t="s">
        <v>74</v>
      </c>
      <c r="E84" s="42" t="s">
        <v>190</v>
      </c>
      <c r="F84" s="43">
        <v>330</v>
      </c>
    </row>
    <row r="85" spans="1:6" x14ac:dyDescent="0.2">
      <c r="A85" s="42" t="s">
        <v>191</v>
      </c>
      <c r="B85" s="42" t="s">
        <v>14</v>
      </c>
      <c r="C85" s="42" t="s">
        <v>15</v>
      </c>
      <c r="D85" s="42" t="s">
        <v>192</v>
      </c>
      <c r="E85" s="42" t="s">
        <v>193</v>
      </c>
      <c r="F85" s="43">
        <v>230</v>
      </c>
    </row>
    <row r="86" spans="1:6" x14ac:dyDescent="0.2">
      <c r="A86" s="42" t="s">
        <v>194</v>
      </c>
      <c r="B86" s="42" t="s">
        <v>14</v>
      </c>
      <c r="C86" s="42" t="s">
        <v>15</v>
      </c>
      <c r="D86" s="42" t="s">
        <v>35</v>
      </c>
      <c r="E86" s="42" t="s">
        <v>195</v>
      </c>
      <c r="F86" s="43">
        <v>470</v>
      </c>
    </row>
    <row r="87" spans="1:6" x14ac:dyDescent="0.2">
      <c r="A87" s="42" t="s">
        <v>196</v>
      </c>
      <c r="B87" s="42" t="s">
        <v>14</v>
      </c>
      <c r="C87" s="42" t="s">
        <v>15</v>
      </c>
      <c r="D87" s="42" t="s">
        <v>35</v>
      </c>
      <c r="E87" s="42" t="s">
        <v>197</v>
      </c>
      <c r="F87" s="43">
        <v>540</v>
      </c>
    </row>
    <row r="88" spans="1:6" x14ac:dyDescent="0.2">
      <c r="A88" s="42" t="s">
        <v>198</v>
      </c>
      <c r="B88" s="42" t="s">
        <v>14</v>
      </c>
      <c r="C88" s="42" t="s">
        <v>15</v>
      </c>
      <c r="D88" s="42" t="s">
        <v>67</v>
      </c>
      <c r="E88" s="42" t="s">
        <v>197</v>
      </c>
      <c r="F88" s="43">
        <v>1170</v>
      </c>
    </row>
    <row r="89" spans="1:6" x14ac:dyDescent="0.2">
      <c r="A89" s="42" t="s">
        <v>199</v>
      </c>
      <c r="B89" s="42" t="s">
        <v>14</v>
      </c>
      <c r="C89" s="42" t="s">
        <v>15</v>
      </c>
      <c r="D89" s="42" t="s">
        <v>67</v>
      </c>
      <c r="E89" s="42" t="s">
        <v>200</v>
      </c>
      <c r="F89" s="43">
        <v>489</v>
      </c>
    </row>
    <row r="90" spans="1:6" x14ac:dyDescent="0.2">
      <c r="A90" s="42" t="s">
        <v>201</v>
      </c>
      <c r="B90" s="42" t="s">
        <v>14</v>
      </c>
      <c r="C90" s="42" t="s">
        <v>15</v>
      </c>
      <c r="D90" s="42" t="s">
        <v>110</v>
      </c>
      <c r="E90" s="42" t="s">
        <v>202</v>
      </c>
      <c r="F90" s="43">
        <v>557</v>
      </c>
    </row>
    <row r="91" spans="1:6" x14ac:dyDescent="0.2">
      <c r="A91" s="42" t="s">
        <v>203</v>
      </c>
      <c r="B91" s="42" t="s">
        <v>14</v>
      </c>
      <c r="C91" s="42" t="s">
        <v>15</v>
      </c>
      <c r="D91" s="42" t="s">
        <v>71</v>
      </c>
      <c r="E91" s="42" t="s">
        <v>204</v>
      </c>
      <c r="F91" s="43">
        <v>880</v>
      </c>
    </row>
    <row r="92" spans="1:6" x14ac:dyDescent="0.2">
      <c r="A92" s="42" t="s">
        <v>206</v>
      </c>
      <c r="B92" s="42" t="s">
        <v>14</v>
      </c>
      <c r="C92" s="42" t="s">
        <v>15</v>
      </c>
      <c r="D92" s="42" t="s">
        <v>71</v>
      </c>
      <c r="E92" s="42" t="s">
        <v>197</v>
      </c>
      <c r="F92" s="43">
        <v>650</v>
      </c>
    </row>
    <row r="93" spans="1:6" x14ac:dyDescent="0.2">
      <c r="A93" s="42" t="s">
        <v>207</v>
      </c>
      <c r="B93" s="42" t="s">
        <v>14</v>
      </c>
      <c r="C93" s="42" t="s">
        <v>15</v>
      </c>
      <c r="D93" s="42" t="s">
        <v>74</v>
      </c>
      <c r="E93" s="42" t="s">
        <v>208</v>
      </c>
      <c r="F93" s="43">
        <v>460</v>
      </c>
    </row>
    <row r="94" spans="1:6" x14ac:dyDescent="0.2">
      <c r="A94" s="42" t="s">
        <v>209</v>
      </c>
      <c r="B94" s="42" t="s">
        <v>14</v>
      </c>
      <c r="C94" s="42" t="s">
        <v>15</v>
      </c>
      <c r="D94" s="42" t="s">
        <v>74</v>
      </c>
      <c r="E94" s="42" t="s">
        <v>195</v>
      </c>
      <c r="F94" s="43">
        <v>410</v>
      </c>
    </row>
    <row r="95" spans="1:6" x14ac:dyDescent="0.2">
      <c r="A95" s="42" t="s">
        <v>210</v>
      </c>
      <c r="B95" s="42" t="s">
        <v>29</v>
      </c>
      <c r="C95" s="32" t="s">
        <v>30</v>
      </c>
      <c r="D95" s="32"/>
      <c r="E95" s="42" t="s">
        <v>211</v>
      </c>
      <c r="F95" s="43">
        <v>2400</v>
      </c>
    </row>
    <row r="96" spans="1:6" x14ac:dyDescent="0.2">
      <c r="A96" s="42" t="s">
        <v>213</v>
      </c>
      <c r="B96" s="42" t="s">
        <v>29</v>
      </c>
      <c r="C96" s="32" t="s">
        <v>30</v>
      </c>
      <c r="D96" s="32"/>
      <c r="E96" s="42" t="s">
        <v>211</v>
      </c>
      <c r="F96" s="43">
        <v>1500</v>
      </c>
    </row>
    <row r="97" spans="1:6" x14ac:dyDescent="0.2">
      <c r="A97" s="42" t="s">
        <v>214</v>
      </c>
      <c r="B97" s="42" t="s">
        <v>29</v>
      </c>
      <c r="C97" s="32" t="s">
        <v>30</v>
      </c>
      <c r="D97" s="32"/>
      <c r="E97" s="42" t="s">
        <v>32</v>
      </c>
      <c r="F97" s="43">
        <v>1000</v>
      </c>
    </row>
    <row r="98" spans="1:6" x14ac:dyDescent="0.2">
      <c r="A98" s="42" t="s">
        <v>215</v>
      </c>
      <c r="B98" s="42" t="s">
        <v>29</v>
      </c>
      <c r="C98" s="32" t="s">
        <v>30</v>
      </c>
      <c r="D98" s="32"/>
      <c r="E98" s="42" t="s">
        <v>211</v>
      </c>
      <c r="F98" s="43">
        <v>1801</v>
      </c>
    </row>
    <row r="99" spans="1:6" x14ac:dyDescent="0.2">
      <c r="A99" s="42" t="s">
        <v>216</v>
      </c>
      <c r="B99" s="42" t="s">
        <v>29</v>
      </c>
      <c r="C99" s="32" t="s">
        <v>30</v>
      </c>
      <c r="D99" s="32"/>
      <c r="E99" s="42" t="s">
        <v>32</v>
      </c>
      <c r="F99" s="43">
        <v>1100</v>
      </c>
    </row>
    <row r="100" spans="1:6" x14ac:dyDescent="0.2">
      <c r="A100" s="42" t="s">
        <v>217</v>
      </c>
      <c r="B100" s="42" t="s">
        <v>29</v>
      </c>
      <c r="C100" s="32" t="s">
        <v>30</v>
      </c>
      <c r="D100" s="32"/>
      <c r="E100" s="42" t="s">
        <v>32</v>
      </c>
      <c r="F100" s="43">
        <v>1100</v>
      </c>
    </row>
    <row r="101" spans="1:6" x14ac:dyDescent="0.2">
      <c r="A101" s="42" t="s">
        <v>218</v>
      </c>
      <c r="B101" s="42" t="s">
        <v>29</v>
      </c>
      <c r="C101" s="32" t="s">
        <v>30</v>
      </c>
      <c r="D101" s="32"/>
      <c r="E101" s="42" t="s">
        <v>32</v>
      </c>
      <c r="F101" s="43">
        <v>1600</v>
      </c>
    </row>
    <row r="102" spans="1:6" x14ac:dyDescent="0.2">
      <c r="A102" s="42" t="s">
        <v>219</v>
      </c>
      <c r="B102" s="42" t="s">
        <v>29</v>
      </c>
      <c r="C102" s="32" t="s">
        <v>30</v>
      </c>
      <c r="D102" s="32"/>
      <c r="E102" s="42" t="s">
        <v>32</v>
      </c>
      <c r="F102" s="43">
        <v>5150</v>
      </c>
    </row>
    <row r="103" spans="1:6" x14ac:dyDescent="0.2">
      <c r="A103" s="42" t="s">
        <v>221</v>
      </c>
      <c r="B103" s="42" t="s">
        <v>14</v>
      </c>
      <c r="C103" s="32" t="s">
        <v>15</v>
      </c>
      <c r="D103" s="32"/>
      <c r="E103" s="42" t="s">
        <v>222</v>
      </c>
      <c r="F103" s="43">
        <v>301</v>
      </c>
    </row>
    <row r="104" spans="1:6" x14ac:dyDescent="0.2">
      <c r="A104" s="42" t="s">
        <v>223</v>
      </c>
      <c r="B104" s="42" t="s">
        <v>14</v>
      </c>
      <c r="C104" s="32" t="s">
        <v>15</v>
      </c>
      <c r="D104" s="32"/>
      <c r="E104" s="42" t="s">
        <v>224</v>
      </c>
      <c r="F104" s="43">
        <v>3543</v>
      </c>
    </row>
    <row r="105" spans="1:6" x14ac:dyDescent="0.2">
      <c r="A105" s="42" t="s">
        <v>226</v>
      </c>
      <c r="B105" s="42" t="s">
        <v>14</v>
      </c>
      <c r="C105" s="32" t="s">
        <v>15</v>
      </c>
      <c r="D105" s="32"/>
      <c r="E105" s="42" t="s">
        <v>227</v>
      </c>
      <c r="F105" s="43">
        <v>3624</v>
      </c>
    </row>
    <row r="106" spans="1:6" x14ac:dyDescent="0.2">
      <c r="A106" s="42" t="s">
        <v>229</v>
      </c>
      <c r="B106" s="42" t="s">
        <v>14</v>
      </c>
      <c r="C106" s="32" t="s">
        <v>15</v>
      </c>
      <c r="D106" s="32"/>
      <c r="E106" s="42" t="s">
        <v>230</v>
      </c>
      <c r="F106" s="43">
        <v>1500</v>
      </c>
    </row>
    <row r="107" spans="1:6" x14ac:dyDescent="0.2">
      <c r="A107" s="42" t="s">
        <v>231</v>
      </c>
      <c r="B107" s="42" t="s">
        <v>14</v>
      </c>
      <c r="C107" s="32" t="s">
        <v>15</v>
      </c>
      <c r="D107" s="32"/>
      <c r="E107" s="42" t="s">
        <v>227</v>
      </c>
      <c r="F107" s="43">
        <v>1504</v>
      </c>
    </row>
    <row r="108" spans="1:6" x14ac:dyDescent="0.2">
      <c r="E108" s="44" t="s">
        <v>272</v>
      </c>
      <c r="F108" s="45">
        <f>SUM(F2:F107)</f>
        <v>178901.68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pane ySplit="1" topLeftCell="A90" activePane="bottomLeft" state="frozen"/>
      <selection pane="bottomLeft" activeCell="F107" sqref="F107"/>
    </sheetView>
  </sheetViews>
  <sheetFormatPr defaultRowHeight="15" x14ac:dyDescent="0.25"/>
  <cols>
    <col min="1" max="1" width="15.140625" style="6" bestFit="1" customWidth="1"/>
    <col min="2" max="2" width="13.85546875" style="6" bestFit="1" customWidth="1"/>
    <col min="3" max="3" width="9.42578125" style="6" bestFit="1" customWidth="1"/>
    <col min="4" max="4" width="11.85546875" style="6" bestFit="1" customWidth="1"/>
    <col min="5" max="5" width="61.85546875" style="6" bestFit="1" customWidth="1"/>
    <col min="6" max="6" width="9.5703125" style="6" bestFit="1" customWidth="1"/>
    <col min="7" max="7" width="31" style="6" bestFit="1" customWidth="1"/>
    <col min="8" max="8" width="16" style="6" bestFit="1" customWidth="1"/>
    <col min="9" max="16384" width="9.140625" style="6"/>
  </cols>
  <sheetData>
    <row r="1" spans="1:7" ht="15.75" x14ac:dyDescent="0.25">
      <c r="A1" s="47" t="s">
        <v>8</v>
      </c>
      <c r="B1" s="47" t="s">
        <v>9</v>
      </c>
      <c r="C1" s="47" t="s">
        <v>10</v>
      </c>
      <c r="D1" s="47" t="s">
        <v>11</v>
      </c>
      <c r="E1" s="47" t="s">
        <v>12</v>
      </c>
      <c r="F1" s="47" t="s">
        <v>0</v>
      </c>
      <c r="G1" s="47" t="s">
        <v>276</v>
      </c>
    </row>
    <row r="2" spans="1:7" x14ac:dyDescent="0.25">
      <c r="A2" s="52" t="s">
        <v>13</v>
      </c>
      <c r="B2" s="52" t="s">
        <v>14</v>
      </c>
      <c r="C2" s="52" t="s">
        <v>15</v>
      </c>
      <c r="D2" s="52" t="s">
        <v>16</v>
      </c>
      <c r="E2" s="52" t="s">
        <v>17</v>
      </c>
      <c r="F2" s="48">
        <v>935</v>
      </c>
      <c r="G2" s="49" t="s">
        <v>18</v>
      </c>
    </row>
    <row r="3" spans="1:7" x14ac:dyDescent="0.25">
      <c r="A3" s="52" t="s">
        <v>19</v>
      </c>
      <c r="B3" s="52" t="s">
        <v>14</v>
      </c>
      <c r="C3" s="52" t="s">
        <v>15</v>
      </c>
      <c r="D3" s="52" t="s">
        <v>16</v>
      </c>
      <c r="E3" s="52" t="s">
        <v>20</v>
      </c>
      <c r="F3" s="48">
        <v>2794</v>
      </c>
      <c r="G3" s="49" t="s">
        <v>18</v>
      </c>
    </row>
    <row r="4" spans="1:7" x14ac:dyDescent="0.25">
      <c r="A4" s="52" t="s">
        <v>21</v>
      </c>
      <c r="B4" s="52" t="s">
        <v>14</v>
      </c>
      <c r="C4" s="52" t="s">
        <v>15</v>
      </c>
      <c r="D4" s="52" t="s">
        <v>22</v>
      </c>
      <c r="E4" s="52" t="s">
        <v>23</v>
      </c>
      <c r="F4" s="48">
        <v>1005</v>
      </c>
      <c r="G4" s="49" t="s">
        <v>18</v>
      </c>
    </row>
    <row r="5" spans="1:7" x14ac:dyDescent="0.25">
      <c r="A5" s="52" t="s">
        <v>24</v>
      </c>
      <c r="B5" s="52" t="s">
        <v>14</v>
      </c>
      <c r="C5" s="52" t="s">
        <v>15</v>
      </c>
      <c r="D5" s="52" t="s">
        <v>16</v>
      </c>
      <c r="E5" s="52" t="s">
        <v>25</v>
      </c>
      <c r="F5" s="48">
        <v>618</v>
      </c>
      <c r="G5" s="49" t="s">
        <v>277</v>
      </c>
    </row>
    <row r="6" spans="1:7" x14ac:dyDescent="0.25">
      <c r="A6" s="52" t="s">
        <v>26</v>
      </c>
      <c r="B6" s="52" t="s">
        <v>14</v>
      </c>
      <c r="C6" s="52" t="s">
        <v>15</v>
      </c>
      <c r="D6" s="52" t="s">
        <v>16</v>
      </c>
      <c r="E6" s="52" t="s">
        <v>27</v>
      </c>
      <c r="F6" s="48">
        <v>564</v>
      </c>
      <c r="G6" s="49" t="s">
        <v>18</v>
      </c>
    </row>
    <row r="7" spans="1:7" x14ac:dyDescent="0.25">
      <c r="A7" s="52" t="s">
        <v>28</v>
      </c>
      <c r="B7" s="52" t="s">
        <v>29</v>
      </c>
      <c r="C7" s="52" t="s">
        <v>30</v>
      </c>
      <c r="D7" s="52" t="s">
        <v>31</v>
      </c>
      <c r="E7" s="52" t="s">
        <v>32</v>
      </c>
      <c r="F7" s="48">
        <v>629</v>
      </c>
      <c r="G7" s="49" t="s">
        <v>33</v>
      </c>
    </row>
    <row r="8" spans="1:7" x14ac:dyDescent="0.25">
      <c r="A8" s="52" t="s">
        <v>34</v>
      </c>
      <c r="B8" s="52" t="s">
        <v>29</v>
      </c>
      <c r="C8" s="52" t="s">
        <v>30</v>
      </c>
      <c r="D8" s="52" t="s">
        <v>35</v>
      </c>
      <c r="E8" s="52" t="s">
        <v>32</v>
      </c>
      <c r="F8" s="48">
        <v>576</v>
      </c>
      <c r="G8" s="49" t="s">
        <v>33</v>
      </c>
    </row>
    <row r="9" spans="1:7" x14ac:dyDescent="0.25">
      <c r="A9" s="52" t="s">
        <v>36</v>
      </c>
      <c r="B9" s="52" t="s">
        <v>29</v>
      </c>
      <c r="C9" s="52" t="s">
        <v>30</v>
      </c>
      <c r="D9" s="52" t="s">
        <v>37</v>
      </c>
      <c r="E9" s="52" t="s">
        <v>32</v>
      </c>
      <c r="F9" s="48">
        <v>1150</v>
      </c>
      <c r="G9" s="49" t="s">
        <v>33</v>
      </c>
    </row>
    <row r="10" spans="1:7" x14ac:dyDescent="0.25">
      <c r="A10" s="52" t="s">
        <v>38</v>
      </c>
      <c r="B10" s="52" t="s">
        <v>29</v>
      </c>
      <c r="C10" s="52" t="s">
        <v>30</v>
      </c>
      <c r="D10" s="52" t="s">
        <v>37</v>
      </c>
      <c r="E10" s="52" t="s">
        <v>32</v>
      </c>
      <c r="F10" s="48">
        <v>1376</v>
      </c>
      <c r="G10" s="49" t="s">
        <v>33</v>
      </c>
    </row>
    <row r="11" spans="1:7" x14ac:dyDescent="0.25">
      <c r="A11" s="52" t="s">
        <v>39</v>
      </c>
      <c r="B11" s="52" t="s">
        <v>29</v>
      </c>
      <c r="C11" s="52" t="s">
        <v>30</v>
      </c>
      <c r="D11" s="52" t="s">
        <v>40</v>
      </c>
      <c r="E11" s="52" t="s">
        <v>32</v>
      </c>
      <c r="F11" s="48">
        <v>1670</v>
      </c>
      <c r="G11" s="49" t="s">
        <v>41</v>
      </c>
    </row>
    <row r="12" spans="1:7" x14ac:dyDescent="0.25">
      <c r="A12" s="52" t="s">
        <v>42</v>
      </c>
      <c r="B12" s="52" t="s">
        <v>29</v>
      </c>
      <c r="C12" s="52" t="s">
        <v>30</v>
      </c>
      <c r="D12" s="52" t="s">
        <v>43</v>
      </c>
      <c r="E12" s="52" t="s">
        <v>44</v>
      </c>
      <c r="F12" s="48">
        <v>1901</v>
      </c>
      <c r="G12" s="49" t="s">
        <v>45</v>
      </c>
    </row>
    <row r="13" spans="1:7" x14ac:dyDescent="0.25">
      <c r="A13" s="52" t="s">
        <v>46</v>
      </c>
      <c r="B13" s="52" t="s">
        <v>29</v>
      </c>
      <c r="C13" s="52" t="s">
        <v>30</v>
      </c>
      <c r="D13" s="52" t="s">
        <v>47</v>
      </c>
      <c r="E13" s="52" t="s">
        <v>32</v>
      </c>
      <c r="F13" s="48">
        <v>1150</v>
      </c>
      <c r="G13" s="49" t="s">
        <v>33</v>
      </c>
    </row>
    <row r="14" spans="1:7" x14ac:dyDescent="0.25">
      <c r="A14" s="52" t="s">
        <v>48</v>
      </c>
      <c r="B14" s="52" t="s">
        <v>14</v>
      </c>
      <c r="C14" s="52" t="s">
        <v>15</v>
      </c>
      <c r="D14" s="52" t="s">
        <v>16</v>
      </c>
      <c r="E14" s="52" t="s">
        <v>49</v>
      </c>
      <c r="F14" s="48">
        <v>2341</v>
      </c>
      <c r="G14" s="49" t="s">
        <v>50</v>
      </c>
    </row>
    <row r="15" spans="1:7" x14ac:dyDescent="0.25">
      <c r="A15" s="52" t="s">
        <v>51</v>
      </c>
      <c r="B15" s="52" t="s">
        <v>14</v>
      </c>
      <c r="C15" s="52" t="s">
        <v>15</v>
      </c>
      <c r="D15" s="52" t="s">
        <v>37</v>
      </c>
      <c r="E15" s="52" t="s">
        <v>52</v>
      </c>
      <c r="F15" s="48">
        <v>1008</v>
      </c>
      <c r="G15" s="49" t="s">
        <v>53</v>
      </c>
    </row>
    <row r="16" spans="1:7" x14ac:dyDescent="0.25">
      <c r="A16" s="52" t="s">
        <v>54</v>
      </c>
      <c r="B16" s="52" t="s">
        <v>14</v>
      </c>
      <c r="C16" s="52" t="s">
        <v>15</v>
      </c>
      <c r="D16" s="52" t="s">
        <v>55</v>
      </c>
      <c r="E16" s="52" t="s">
        <v>56</v>
      </c>
      <c r="F16" s="48">
        <v>750</v>
      </c>
      <c r="G16" s="49" t="s">
        <v>57</v>
      </c>
    </row>
    <row r="17" spans="1:7" x14ac:dyDescent="0.25">
      <c r="A17" s="52" t="s">
        <v>58</v>
      </c>
      <c r="B17" s="52" t="s">
        <v>14</v>
      </c>
      <c r="C17" s="52" t="s">
        <v>15</v>
      </c>
      <c r="D17" s="52" t="s">
        <v>35</v>
      </c>
      <c r="E17" s="52" t="s">
        <v>59</v>
      </c>
      <c r="F17" s="48">
        <v>4429</v>
      </c>
      <c r="G17" s="49" t="s">
        <v>60</v>
      </c>
    </row>
    <row r="18" spans="1:7" x14ac:dyDescent="0.25">
      <c r="A18" s="52" t="s">
        <v>61</v>
      </c>
      <c r="B18" s="52" t="s">
        <v>14</v>
      </c>
      <c r="C18" s="52" t="s">
        <v>15</v>
      </c>
      <c r="D18" s="52" t="s">
        <v>62</v>
      </c>
      <c r="E18" s="52" t="s">
        <v>56</v>
      </c>
      <c r="F18" s="48">
        <v>4850</v>
      </c>
      <c r="G18" s="49" t="s">
        <v>63</v>
      </c>
    </row>
    <row r="19" spans="1:7" x14ac:dyDescent="0.25">
      <c r="A19" s="52" t="s">
        <v>64</v>
      </c>
      <c r="B19" s="52" t="s">
        <v>14</v>
      </c>
      <c r="C19" s="52" t="s">
        <v>15</v>
      </c>
      <c r="D19" s="52" t="s">
        <v>65</v>
      </c>
      <c r="E19" s="52" t="s">
        <v>56</v>
      </c>
      <c r="F19" s="48">
        <v>5500</v>
      </c>
      <c r="G19" s="49" t="s">
        <v>41</v>
      </c>
    </row>
    <row r="20" spans="1:7" x14ac:dyDescent="0.25">
      <c r="A20" s="52" t="s">
        <v>66</v>
      </c>
      <c r="B20" s="52" t="s">
        <v>14</v>
      </c>
      <c r="C20" s="52" t="s">
        <v>15</v>
      </c>
      <c r="D20" s="52" t="s">
        <v>67</v>
      </c>
      <c r="E20" s="52" t="s">
        <v>68</v>
      </c>
      <c r="F20" s="48">
        <v>785</v>
      </c>
      <c r="G20" s="49" t="s">
        <v>69</v>
      </c>
    </row>
    <row r="21" spans="1:7" x14ac:dyDescent="0.25">
      <c r="A21" s="52" t="s">
        <v>70</v>
      </c>
      <c r="B21" s="52" t="s">
        <v>14</v>
      </c>
      <c r="C21" s="52" t="s">
        <v>15</v>
      </c>
      <c r="D21" s="52" t="s">
        <v>71</v>
      </c>
      <c r="E21" s="52" t="s">
        <v>56</v>
      </c>
      <c r="F21" s="48">
        <v>7649</v>
      </c>
      <c r="G21" s="49" t="s">
        <v>72</v>
      </c>
    </row>
    <row r="22" spans="1:7" x14ac:dyDescent="0.25">
      <c r="A22" s="52" t="s">
        <v>73</v>
      </c>
      <c r="B22" s="52" t="s">
        <v>14</v>
      </c>
      <c r="C22" s="52" t="s">
        <v>15</v>
      </c>
      <c r="D22" s="52" t="s">
        <v>74</v>
      </c>
      <c r="E22" s="52" t="s">
        <v>75</v>
      </c>
      <c r="F22" s="48">
        <v>1110</v>
      </c>
      <c r="G22" s="49" t="s">
        <v>50</v>
      </c>
    </row>
    <row r="23" spans="1:7" x14ac:dyDescent="0.25">
      <c r="A23" s="52" t="s">
        <v>76</v>
      </c>
      <c r="B23" s="52" t="s">
        <v>14</v>
      </c>
      <c r="C23" s="52" t="s">
        <v>15</v>
      </c>
      <c r="D23" s="52" t="s">
        <v>47</v>
      </c>
      <c r="E23" s="52" t="s">
        <v>59</v>
      </c>
      <c r="F23" s="48">
        <v>3650</v>
      </c>
      <c r="G23" s="49" t="s">
        <v>277</v>
      </c>
    </row>
    <row r="24" spans="1:7" x14ac:dyDescent="0.25">
      <c r="A24" s="52" t="s">
        <v>77</v>
      </c>
      <c r="B24" s="52" t="s">
        <v>14</v>
      </c>
      <c r="C24" s="52" t="s">
        <v>15</v>
      </c>
      <c r="D24" s="52" t="s">
        <v>78</v>
      </c>
      <c r="E24" s="52" t="s">
        <v>49</v>
      </c>
      <c r="F24" s="50">
        <v>528</v>
      </c>
      <c r="G24" s="49" t="s">
        <v>277</v>
      </c>
    </row>
    <row r="25" spans="1:7" x14ac:dyDescent="0.25">
      <c r="A25" s="52" t="s">
        <v>79</v>
      </c>
      <c r="B25" s="52" t="s">
        <v>14</v>
      </c>
      <c r="C25" s="52" t="s">
        <v>15</v>
      </c>
      <c r="D25" s="52" t="s">
        <v>80</v>
      </c>
      <c r="E25" s="52" t="s">
        <v>49</v>
      </c>
      <c r="F25" s="50">
        <v>418</v>
      </c>
      <c r="G25" s="49" t="s">
        <v>277</v>
      </c>
    </row>
    <row r="26" spans="1:7" x14ac:dyDescent="0.25">
      <c r="A26" s="52" t="s">
        <v>81</v>
      </c>
      <c r="B26" s="52" t="s">
        <v>14</v>
      </c>
      <c r="C26" s="52" t="s">
        <v>15</v>
      </c>
      <c r="D26" s="52" t="s">
        <v>47</v>
      </c>
      <c r="E26" s="52" t="s">
        <v>49</v>
      </c>
      <c r="F26" s="48">
        <v>1029</v>
      </c>
      <c r="G26" s="49" t="s">
        <v>69</v>
      </c>
    </row>
    <row r="27" spans="1:7" x14ac:dyDescent="0.25">
      <c r="A27" s="52" t="s">
        <v>82</v>
      </c>
      <c r="B27" s="52" t="s">
        <v>14</v>
      </c>
      <c r="C27" s="52" t="s">
        <v>15</v>
      </c>
      <c r="D27" s="52" t="s">
        <v>35</v>
      </c>
      <c r="E27" s="52" t="s">
        <v>83</v>
      </c>
      <c r="F27" s="48">
        <v>3044</v>
      </c>
      <c r="G27" s="49" t="s">
        <v>84</v>
      </c>
    </row>
    <row r="28" spans="1:7" x14ac:dyDescent="0.25">
      <c r="A28" s="52" t="s">
        <v>85</v>
      </c>
      <c r="B28" s="52" t="s">
        <v>14</v>
      </c>
      <c r="C28" s="52" t="s">
        <v>15</v>
      </c>
      <c r="D28" s="52" t="s">
        <v>86</v>
      </c>
      <c r="E28" s="52" t="s">
        <v>83</v>
      </c>
      <c r="F28" s="48">
        <v>8637</v>
      </c>
      <c r="G28" s="49" t="s">
        <v>63</v>
      </c>
    </row>
    <row r="29" spans="1:7" x14ac:dyDescent="0.25">
      <c r="A29" s="52" t="s">
        <v>87</v>
      </c>
      <c r="B29" s="52" t="s">
        <v>14</v>
      </c>
      <c r="C29" s="52" t="s">
        <v>15</v>
      </c>
      <c r="D29" s="52" t="s">
        <v>74</v>
      </c>
      <c r="E29" s="52" t="s">
        <v>88</v>
      </c>
      <c r="F29" s="48">
        <v>15512</v>
      </c>
      <c r="G29" s="49" t="s">
        <v>89</v>
      </c>
    </row>
    <row r="30" spans="1:7" x14ac:dyDescent="0.25">
      <c r="A30" s="52" t="s">
        <v>90</v>
      </c>
      <c r="B30" s="52" t="s">
        <v>14</v>
      </c>
      <c r="C30" s="52" t="s">
        <v>15</v>
      </c>
      <c r="D30" s="52" t="s">
        <v>91</v>
      </c>
      <c r="E30" s="52" t="s">
        <v>88</v>
      </c>
      <c r="F30" s="48">
        <v>497</v>
      </c>
      <c r="G30" s="49" t="s">
        <v>50</v>
      </c>
    </row>
    <row r="31" spans="1:7" x14ac:dyDescent="0.25">
      <c r="A31" s="52" t="s">
        <v>92</v>
      </c>
      <c r="B31" s="52" t="s">
        <v>14</v>
      </c>
      <c r="C31" s="52" t="s">
        <v>15</v>
      </c>
      <c r="D31" s="52" t="s">
        <v>40</v>
      </c>
      <c r="E31" s="52" t="s">
        <v>93</v>
      </c>
      <c r="F31" s="48">
        <v>280</v>
      </c>
      <c r="G31" s="49" t="s">
        <v>94</v>
      </c>
    </row>
    <row r="32" spans="1:7" x14ac:dyDescent="0.25">
      <c r="A32" s="52" t="s">
        <v>95</v>
      </c>
      <c r="B32" s="52" t="s">
        <v>14</v>
      </c>
      <c r="C32" s="52" t="s">
        <v>15</v>
      </c>
      <c r="D32" s="52" t="s">
        <v>37</v>
      </c>
      <c r="E32" s="52" t="s">
        <v>75</v>
      </c>
      <c r="F32" s="50">
        <v>1270</v>
      </c>
      <c r="G32" s="49" t="s">
        <v>277</v>
      </c>
    </row>
    <row r="33" spans="1:7" x14ac:dyDescent="0.25">
      <c r="A33" s="52" t="s">
        <v>96</v>
      </c>
      <c r="B33" s="52" t="s">
        <v>14</v>
      </c>
      <c r="C33" s="52" t="s">
        <v>15</v>
      </c>
      <c r="D33" s="52" t="s">
        <v>35</v>
      </c>
      <c r="E33" s="52" t="s">
        <v>88</v>
      </c>
      <c r="F33" s="48">
        <v>5831</v>
      </c>
      <c r="G33" s="49" t="s">
        <v>60</v>
      </c>
    </row>
    <row r="34" spans="1:7" x14ac:dyDescent="0.25">
      <c r="A34" s="52" t="s">
        <v>97</v>
      </c>
      <c r="B34" s="52" t="s">
        <v>14</v>
      </c>
      <c r="C34" s="52" t="s">
        <v>15</v>
      </c>
      <c r="D34" s="52" t="s">
        <v>62</v>
      </c>
      <c r="E34" s="52" t="s">
        <v>98</v>
      </c>
      <c r="F34" s="48">
        <v>484</v>
      </c>
      <c r="G34" s="49" t="s">
        <v>84</v>
      </c>
    </row>
    <row r="35" spans="1:7" x14ac:dyDescent="0.25">
      <c r="A35" s="52" t="s">
        <v>99</v>
      </c>
      <c r="B35" s="52" t="s">
        <v>14</v>
      </c>
      <c r="C35" s="52" t="s">
        <v>15</v>
      </c>
      <c r="D35" s="52" t="s">
        <v>80</v>
      </c>
      <c r="E35" s="52" t="s">
        <v>98</v>
      </c>
      <c r="F35" s="48">
        <v>538</v>
      </c>
      <c r="G35" s="49" t="s">
        <v>94</v>
      </c>
    </row>
    <row r="36" spans="1:7" x14ac:dyDescent="0.25">
      <c r="A36" s="52" t="s">
        <v>100</v>
      </c>
      <c r="B36" s="52" t="s">
        <v>14</v>
      </c>
      <c r="C36" s="52" t="s">
        <v>15</v>
      </c>
      <c r="D36" s="52" t="s">
        <v>80</v>
      </c>
      <c r="E36" s="52" t="s">
        <v>88</v>
      </c>
      <c r="F36" s="48">
        <v>4403</v>
      </c>
      <c r="G36" s="49" t="s">
        <v>94</v>
      </c>
    </row>
    <row r="37" spans="1:7" x14ac:dyDescent="0.25">
      <c r="A37" s="52" t="s">
        <v>101</v>
      </c>
      <c r="B37" s="52" t="s">
        <v>14</v>
      </c>
      <c r="C37" s="52" t="s">
        <v>15</v>
      </c>
      <c r="D37" s="52" t="s">
        <v>43</v>
      </c>
      <c r="E37" s="52" t="s">
        <v>88</v>
      </c>
      <c r="F37" s="48">
        <v>957</v>
      </c>
      <c r="G37" s="49" t="s">
        <v>94</v>
      </c>
    </row>
    <row r="38" spans="1:7" x14ac:dyDescent="0.25">
      <c r="A38" s="52" t="s">
        <v>102</v>
      </c>
      <c r="B38" s="52" t="s">
        <v>14</v>
      </c>
      <c r="C38" s="52" t="s">
        <v>15</v>
      </c>
      <c r="D38" s="52" t="s">
        <v>74</v>
      </c>
      <c r="E38" s="52" t="s">
        <v>88</v>
      </c>
      <c r="F38" s="48">
        <v>6722</v>
      </c>
      <c r="G38" s="49" t="s">
        <v>103</v>
      </c>
    </row>
    <row r="39" spans="1:7" x14ac:dyDescent="0.25">
      <c r="A39" s="52" t="s">
        <v>104</v>
      </c>
      <c r="B39" s="52" t="s">
        <v>14</v>
      </c>
      <c r="C39" s="52" t="s">
        <v>15</v>
      </c>
      <c r="D39" s="52" t="s">
        <v>91</v>
      </c>
      <c r="E39" s="52" t="s">
        <v>88</v>
      </c>
      <c r="F39" s="48">
        <v>2974</v>
      </c>
      <c r="G39" s="49" t="s">
        <v>105</v>
      </c>
    </row>
    <row r="40" spans="1:7" x14ac:dyDescent="0.25">
      <c r="A40" s="52" t="s">
        <v>106</v>
      </c>
      <c r="B40" s="52" t="s">
        <v>14</v>
      </c>
      <c r="C40" s="52" t="s">
        <v>15</v>
      </c>
      <c r="D40" s="52" t="s">
        <v>107</v>
      </c>
      <c r="E40" s="52" t="s">
        <v>108</v>
      </c>
      <c r="F40" s="48">
        <v>4405</v>
      </c>
      <c r="G40" s="49" t="s">
        <v>103</v>
      </c>
    </row>
    <row r="41" spans="1:7" x14ac:dyDescent="0.25">
      <c r="A41" s="52" t="s">
        <v>109</v>
      </c>
      <c r="B41" s="52" t="s">
        <v>14</v>
      </c>
      <c r="C41" s="52" t="s">
        <v>15</v>
      </c>
      <c r="D41" s="52" t="s">
        <v>110</v>
      </c>
      <c r="E41" s="52" t="s">
        <v>111</v>
      </c>
      <c r="F41" s="48">
        <v>1684</v>
      </c>
      <c r="G41" s="49" t="s">
        <v>69</v>
      </c>
    </row>
    <row r="42" spans="1:7" x14ac:dyDescent="0.25">
      <c r="A42" s="52" t="s">
        <v>112</v>
      </c>
      <c r="B42" s="52" t="s">
        <v>14</v>
      </c>
      <c r="C42" s="52" t="s">
        <v>15</v>
      </c>
      <c r="D42" s="52" t="s">
        <v>31</v>
      </c>
      <c r="E42" s="52" t="s">
        <v>113</v>
      </c>
      <c r="F42" s="48">
        <v>2038</v>
      </c>
      <c r="G42" s="49" t="s">
        <v>57</v>
      </c>
    </row>
    <row r="43" spans="1:7" x14ac:dyDescent="0.25">
      <c r="A43" s="52" t="s">
        <v>114</v>
      </c>
      <c r="B43" s="52" t="s">
        <v>14</v>
      </c>
      <c r="C43" s="52" t="s">
        <v>15</v>
      </c>
      <c r="D43" s="52" t="s">
        <v>115</v>
      </c>
      <c r="E43" s="52" t="s">
        <v>116</v>
      </c>
      <c r="F43" s="48">
        <v>1951</v>
      </c>
      <c r="G43" s="49" t="s">
        <v>50</v>
      </c>
    </row>
    <row r="44" spans="1:7" x14ac:dyDescent="0.25">
      <c r="A44" s="52" t="s">
        <v>117</v>
      </c>
      <c r="B44" s="52" t="s">
        <v>14</v>
      </c>
      <c r="C44" s="52" t="s">
        <v>15</v>
      </c>
      <c r="D44" s="52" t="s">
        <v>55</v>
      </c>
      <c r="E44" s="52" t="s">
        <v>118</v>
      </c>
      <c r="F44" s="48">
        <v>791</v>
      </c>
      <c r="G44" s="49" t="s">
        <v>57</v>
      </c>
    </row>
    <row r="45" spans="1:7" x14ac:dyDescent="0.25">
      <c r="A45" s="52" t="s">
        <v>119</v>
      </c>
      <c r="B45" s="52" t="s">
        <v>14</v>
      </c>
      <c r="C45" s="52" t="s">
        <v>15</v>
      </c>
      <c r="D45" s="52" t="s">
        <v>67</v>
      </c>
      <c r="E45" s="52" t="s">
        <v>120</v>
      </c>
      <c r="F45" s="48">
        <v>3152</v>
      </c>
      <c r="G45" s="49" t="s">
        <v>45</v>
      </c>
    </row>
    <row r="46" spans="1:7" x14ac:dyDescent="0.25">
      <c r="A46" s="52" t="s">
        <v>121</v>
      </c>
      <c r="B46" s="52" t="s">
        <v>14</v>
      </c>
      <c r="C46" s="52" t="s">
        <v>15</v>
      </c>
      <c r="D46" s="52" t="s">
        <v>91</v>
      </c>
      <c r="E46" s="52" t="s">
        <v>120</v>
      </c>
      <c r="F46" s="48">
        <v>392</v>
      </c>
      <c r="G46" s="49" t="s">
        <v>50</v>
      </c>
    </row>
    <row r="47" spans="1:7" x14ac:dyDescent="0.25">
      <c r="A47" s="52" t="s">
        <v>122</v>
      </c>
      <c r="B47" s="52" t="s">
        <v>14</v>
      </c>
      <c r="C47" s="52" t="s">
        <v>15</v>
      </c>
      <c r="D47" s="52" t="s">
        <v>62</v>
      </c>
      <c r="E47" s="52" t="s">
        <v>123</v>
      </c>
      <c r="F47" s="48">
        <v>813</v>
      </c>
      <c r="G47" s="49" t="s">
        <v>53</v>
      </c>
    </row>
    <row r="48" spans="1:7" x14ac:dyDescent="0.25">
      <c r="A48" s="52" t="s">
        <v>124</v>
      </c>
      <c r="B48" s="52" t="s">
        <v>14</v>
      </c>
      <c r="C48" s="52" t="s">
        <v>15</v>
      </c>
      <c r="D48" s="52" t="s">
        <v>80</v>
      </c>
      <c r="E48" s="52" t="s">
        <v>125</v>
      </c>
      <c r="F48" s="48">
        <v>477</v>
      </c>
      <c r="G48" s="49" t="s">
        <v>94</v>
      </c>
    </row>
    <row r="49" spans="1:7" x14ac:dyDescent="0.25">
      <c r="A49" s="52" t="s">
        <v>126</v>
      </c>
      <c r="B49" s="52" t="s">
        <v>14</v>
      </c>
      <c r="C49" s="52" t="s">
        <v>15</v>
      </c>
      <c r="D49" s="52" t="s">
        <v>40</v>
      </c>
      <c r="E49" s="52" t="s">
        <v>123</v>
      </c>
      <c r="F49" s="50">
        <v>1681</v>
      </c>
      <c r="G49" s="49" t="s">
        <v>277</v>
      </c>
    </row>
    <row r="50" spans="1:7" x14ac:dyDescent="0.25">
      <c r="A50" s="52" t="s">
        <v>127</v>
      </c>
      <c r="B50" s="52" t="s">
        <v>14</v>
      </c>
      <c r="C50" s="52" t="s">
        <v>15</v>
      </c>
      <c r="D50" s="52" t="s">
        <v>43</v>
      </c>
      <c r="E50" s="52" t="s">
        <v>17</v>
      </c>
      <c r="F50" s="48">
        <v>620</v>
      </c>
      <c r="G50" s="49" t="s">
        <v>94</v>
      </c>
    </row>
    <row r="51" spans="1:7" x14ac:dyDescent="0.25">
      <c r="A51" s="52" t="s">
        <v>128</v>
      </c>
      <c r="B51" s="52" t="s">
        <v>14</v>
      </c>
      <c r="C51" s="52" t="s">
        <v>15</v>
      </c>
      <c r="D51" s="52" t="s">
        <v>71</v>
      </c>
      <c r="E51" s="52" t="s">
        <v>125</v>
      </c>
      <c r="F51" s="48">
        <v>478</v>
      </c>
      <c r="G51" s="49" t="s">
        <v>72</v>
      </c>
    </row>
    <row r="52" spans="1:7" x14ac:dyDescent="0.25">
      <c r="A52" s="52" t="s">
        <v>129</v>
      </c>
      <c r="B52" s="52" t="s">
        <v>14</v>
      </c>
      <c r="C52" s="52" t="s">
        <v>15</v>
      </c>
      <c r="D52" s="52" t="s">
        <v>107</v>
      </c>
      <c r="E52" s="52" t="s">
        <v>17</v>
      </c>
      <c r="F52" s="48">
        <v>618</v>
      </c>
      <c r="G52" s="49" t="s">
        <v>69</v>
      </c>
    </row>
    <row r="53" spans="1:7" x14ac:dyDescent="0.25">
      <c r="A53" s="52" t="s">
        <v>130</v>
      </c>
      <c r="B53" s="52" t="s">
        <v>14</v>
      </c>
      <c r="C53" s="52" t="s">
        <v>15</v>
      </c>
      <c r="D53" s="52" t="s">
        <v>115</v>
      </c>
      <c r="E53" s="52" t="s">
        <v>131</v>
      </c>
      <c r="F53" s="48">
        <v>704</v>
      </c>
      <c r="G53" s="49" t="s">
        <v>50</v>
      </c>
    </row>
    <row r="54" spans="1:7" x14ac:dyDescent="0.25">
      <c r="A54" s="52" t="s">
        <v>132</v>
      </c>
      <c r="B54" s="52" t="s">
        <v>14</v>
      </c>
      <c r="C54" s="52" t="s">
        <v>15</v>
      </c>
      <c r="D54" s="52" t="s">
        <v>22</v>
      </c>
      <c r="E54" s="52" t="s">
        <v>133</v>
      </c>
      <c r="F54" s="48">
        <v>1456</v>
      </c>
      <c r="G54" s="49" t="s">
        <v>50</v>
      </c>
    </row>
    <row r="55" spans="1:7" x14ac:dyDescent="0.25">
      <c r="A55" s="52" t="s">
        <v>134</v>
      </c>
      <c r="B55" s="52" t="s">
        <v>14</v>
      </c>
      <c r="C55" s="52" t="s">
        <v>15</v>
      </c>
      <c r="D55" s="52" t="s">
        <v>80</v>
      </c>
      <c r="E55" s="52" t="s">
        <v>135</v>
      </c>
      <c r="F55" s="48">
        <v>785</v>
      </c>
      <c r="G55" s="49" t="s">
        <v>94</v>
      </c>
    </row>
    <row r="56" spans="1:7" x14ac:dyDescent="0.25">
      <c r="A56" s="52" t="s">
        <v>136</v>
      </c>
      <c r="B56" s="52" t="s">
        <v>14</v>
      </c>
      <c r="C56" s="52" t="s">
        <v>15</v>
      </c>
      <c r="D56" s="52" t="s">
        <v>80</v>
      </c>
      <c r="E56" s="52" t="s">
        <v>137</v>
      </c>
      <c r="F56" s="48">
        <v>564</v>
      </c>
      <c r="G56" s="49" t="s">
        <v>45</v>
      </c>
    </row>
    <row r="57" spans="1:7" x14ac:dyDescent="0.25">
      <c r="A57" s="52" t="s">
        <v>138</v>
      </c>
      <c r="B57" s="52" t="s">
        <v>14</v>
      </c>
      <c r="C57" s="52" t="s">
        <v>15</v>
      </c>
      <c r="D57" s="52" t="s">
        <v>31</v>
      </c>
      <c r="E57" s="52" t="s">
        <v>23</v>
      </c>
      <c r="F57" s="48">
        <v>1010</v>
      </c>
      <c r="G57" s="49" t="s">
        <v>57</v>
      </c>
    </row>
    <row r="58" spans="1:7" x14ac:dyDescent="0.25">
      <c r="A58" s="52" t="s">
        <v>139</v>
      </c>
      <c r="B58" s="52" t="s">
        <v>14</v>
      </c>
      <c r="C58" s="52" t="s">
        <v>15</v>
      </c>
      <c r="D58" s="52" t="s">
        <v>140</v>
      </c>
      <c r="E58" s="52" t="s">
        <v>23</v>
      </c>
      <c r="F58" s="48">
        <v>1002</v>
      </c>
      <c r="G58" s="49" t="s">
        <v>84</v>
      </c>
    </row>
    <row r="59" spans="1:7" x14ac:dyDescent="0.25">
      <c r="A59" s="52" t="s">
        <v>141</v>
      </c>
      <c r="B59" s="52" t="s">
        <v>14</v>
      </c>
      <c r="C59" s="52" t="s">
        <v>15</v>
      </c>
      <c r="D59" s="52" t="s">
        <v>40</v>
      </c>
      <c r="E59" s="52" t="s">
        <v>23</v>
      </c>
      <c r="F59" s="48">
        <v>1005</v>
      </c>
      <c r="G59" s="49" t="s">
        <v>45</v>
      </c>
    </row>
    <row r="60" spans="1:7" x14ac:dyDescent="0.25">
      <c r="A60" s="52" t="s">
        <v>142</v>
      </c>
      <c r="B60" s="52" t="s">
        <v>14</v>
      </c>
      <c r="C60" s="52" t="s">
        <v>15</v>
      </c>
      <c r="D60" s="52" t="s">
        <v>140</v>
      </c>
      <c r="E60" s="52" t="s">
        <v>143</v>
      </c>
      <c r="F60" s="48">
        <v>3192</v>
      </c>
      <c r="G60" s="49" t="s">
        <v>277</v>
      </c>
    </row>
    <row r="61" spans="1:7" x14ac:dyDescent="0.25">
      <c r="A61" s="52" t="s">
        <v>144</v>
      </c>
      <c r="B61" s="52" t="s">
        <v>14</v>
      </c>
      <c r="C61" s="52" t="s">
        <v>15</v>
      </c>
      <c r="D61" s="52" t="s">
        <v>31</v>
      </c>
      <c r="E61" s="52" t="s">
        <v>145</v>
      </c>
      <c r="F61" s="48">
        <v>881</v>
      </c>
      <c r="G61" s="49" t="s">
        <v>57</v>
      </c>
    </row>
    <row r="62" spans="1:7" x14ac:dyDescent="0.25">
      <c r="A62" s="52" t="s">
        <v>146</v>
      </c>
      <c r="B62" s="52" t="s">
        <v>14</v>
      </c>
      <c r="C62" s="52" t="s">
        <v>15</v>
      </c>
      <c r="D62" s="52" t="s">
        <v>31</v>
      </c>
      <c r="E62" s="52" t="s">
        <v>147</v>
      </c>
      <c r="F62" s="48">
        <v>790</v>
      </c>
      <c r="G62" s="49" t="s">
        <v>57</v>
      </c>
    </row>
    <row r="63" spans="1:7" x14ac:dyDescent="0.25">
      <c r="A63" s="52" t="s">
        <v>148</v>
      </c>
      <c r="B63" s="52" t="s">
        <v>14</v>
      </c>
      <c r="C63" s="52" t="s">
        <v>15</v>
      </c>
      <c r="D63" s="52" t="s">
        <v>35</v>
      </c>
      <c r="E63" s="52" t="s">
        <v>149</v>
      </c>
      <c r="F63" s="48">
        <v>320</v>
      </c>
      <c r="G63" s="49" t="s">
        <v>60</v>
      </c>
    </row>
    <row r="64" spans="1:7" x14ac:dyDescent="0.25">
      <c r="A64" s="52" t="s">
        <v>150</v>
      </c>
      <c r="B64" s="52" t="s">
        <v>14</v>
      </c>
      <c r="C64" s="52" t="s">
        <v>15</v>
      </c>
      <c r="D64" s="52" t="s">
        <v>115</v>
      </c>
      <c r="E64" s="52" t="s">
        <v>151</v>
      </c>
      <c r="F64" s="48">
        <v>1500</v>
      </c>
      <c r="G64" s="49" t="s">
        <v>105</v>
      </c>
    </row>
    <row r="65" spans="1:7" x14ac:dyDescent="0.25">
      <c r="A65" s="52" t="s">
        <v>152</v>
      </c>
      <c r="B65" s="52" t="s">
        <v>14</v>
      </c>
      <c r="C65" s="52" t="s">
        <v>15</v>
      </c>
      <c r="D65" s="52" t="s">
        <v>31</v>
      </c>
      <c r="E65" s="52" t="s">
        <v>153</v>
      </c>
      <c r="F65" s="48">
        <v>688</v>
      </c>
      <c r="G65" s="49" t="s">
        <v>57</v>
      </c>
    </row>
    <row r="66" spans="1:7" x14ac:dyDescent="0.25">
      <c r="A66" s="52" t="s">
        <v>154</v>
      </c>
      <c r="B66" s="52" t="s">
        <v>14</v>
      </c>
      <c r="C66" s="52" t="s">
        <v>15</v>
      </c>
      <c r="D66" s="52" t="s">
        <v>35</v>
      </c>
      <c r="E66" s="52" t="s">
        <v>155</v>
      </c>
      <c r="F66" s="48">
        <v>1799</v>
      </c>
      <c r="G66" s="49" t="s">
        <v>84</v>
      </c>
    </row>
    <row r="67" spans="1:7" x14ac:dyDescent="0.25">
      <c r="A67" s="52" t="s">
        <v>156</v>
      </c>
      <c r="B67" s="52" t="s">
        <v>14</v>
      </c>
      <c r="C67" s="52" t="s">
        <v>15</v>
      </c>
      <c r="D67" s="52" t="s">
        <v>78</v>
      </c>
      <c r="E67" s="52" t="s">
        <v>157</v>
      </c>
      <c r="F67" s="48">
        <v>1621</v>
      </c>
      <c r="G67" s="49" t="s">
        <v>57</v>
      </c>
    </row>
    <row r="68" spans="1:7" x14ac:dyDescent="0.25">
      <c r="A68" s="52" t="s">
        <v>158</v>
      </c>
      <c r="B68" s="52" t="s">
        <v>14</v>
      </c>
      <c r="C68" s="52" t="s">
        <v>15</v>
      </c>
      <c r="D68" s="52" t="s">
        <v>47</v>
      </c>
      <c r="E68" s="52" t="s">
        <v>159</v>
      </c>
      <c r="F68" s="48">
        <v>2600</v>
      </c>
      <c r="G68" s="49" t="s">
        <v>105</v>
      </c>
    </row>
    <row r="69" spans="1:7" x14ac:dyDescent="0.25">
      <c r="A69" s="52" t="s">
        <v>160</v>
      </c>
      <c r="B69" s="52" t="s">
        <v>14</v>
      </c>
      <c r="C69" s="52" t="s">
        <v>15</v>
      </c>
      <c r="D69" s="52" t="s">
        <v>62</v>
      </c>
      <c r="E69" s="52" t="s">
        <v>161</v>
      </c>
      <c r="F69" s="48">
        <v>475</v>
      </c>
      <c r="G69" s="49" t="s">
        <v>53</v>
      </c>
    </row>
    <row r="70" spans="1:7" x14ac:dyDescent="0.25">
      <c r="A70" s="52" t="s">
        <v>162</v>
      </c>
      <c r="B70" s="52" t="s">
        <v>14</v>
      </c>
      <c r="C70" s="52" t="s">
        <v>15</v>
      </c>
      <c r="D70" s="52" t="s">
        <v>37</v>
      </c>
      <c r="E70" s="52" t="s">
        <v>161</v>
      </c>
      <c r="F70" s="48">
        <v>203</v>
      </c>
      <c r="G70" s="49" t="s">
        <v>41</v>
      </c>
    </row>
    <row r="71" spans="1:7" x14ac:dyDescent="0.25">
      <c r="A71" s="52" t="s">
        <v>163</v>
      </c>
      <c r="B71" s="52" t="s">
        <v>14</v>
      </c>
      <c r="C71" s="52" t="s">
        <v>15</v>
      </c>
      <c r="D71" s="52" t="s">
        <v>31</v>
      </c>
      <c r="E71" s="52" t="s">
        <v>164</v>
      </c>
      <c r="F71" s="48">
        <v>375</v>
      </c>
      <c r="G71" s="49" t="s">
        <v>60</v>
      </c>
    </row>
    <row r="72" spans="1:7" x14ac:dyDescent="0.25">
      <c r="A72" s="52" t="s">
        <v>165</v>
      </c>
      <c r="B72" s="52" t="s">
        <v>14</v>
      </c>
      <c r="C72" s="52" t="s">
        <v>15</v>
      </c>
      <c r="D72" s="52" t="s">
        <v>80</v>
      </c>
      <c r="E72" s="52" t="s">
        <v>166</v>
      </c>
      <c r="F72" s="48">
        <v>496</v>
      </c>
      <c r="G72" s="49" t="s">
        <v>94</v>
      </c>
    </row>
    <row r="73" spans="1:7" x14ac:dyDescent="0.25">
      <c r="A73" s="52" t="s">
        <v>167</v>
      </c>
      <c r="B73" s="52" t="s">
        <v>14</v>
      </c>
      <c r="C73" s="52" t="s">
        <v>15</v>
      </c>
      <c r="D73" s="52" t="s">
        <v>40</v>
      </c>
      <c r="E73" s="52" t="s">
        <v>168</v>
      </c>
      <c r="F73" s="48">
        <v>210</v>
      </c>
      <c r="G73" s="49" t="s">
        <v>45</v>
      </c>
    </row>
    <row r="74" spans="1:7" x14ac:dyDescent="0.25">
      <c r="A74" s="52" t="s">
        <v>169</v>
      </c>
      <c r="B74" s="52" t="s">
        <v>14</v>
      </c>
      <c r="C74" s="52" t="s">
        <v>15</v>
      </c>
      <c r="D74" s="52" t="s">
        <v>40</v>
      </c>
      <c r="E74" s="52" t="s">
        <v>170</v>
      </c>
      <c r="F74" s="48">
        <v>210</v>
      </c>
      <c r="G74" s="49" t="s">
        <v>45</v>
      </c>
    </row>
    <row r="75" spans="1:7" x14ac:dyDescent="0.25">
      <c r="A75" s="52" t="s">
        <v>171</v>
      </c>
      <c r="B75" s="52" t="s">
        <v>14</v>
      </c>
      <c r="C75" s="52" t="s">
        <v>15</v>
      </c>
      <c r="D75" s="52" t="s">
        <v>43</v>
      </c>
      <c r="E75" s="52" t="s">
        <v>172</v>
      </c>
      <c r="F75" s="48">
        <v>230</v>
      </c>
      <c r="G75" s="49" t="s">
        <v>69</v>
      </c>
    </row>
    <row r="76" spans="1:7" x14ac:dyDescent="0.25">
      <c r="A76" s="52" t="s">
        <v>173</v>
      </c>
      <c r="B76" s="52" t="s">
        <v>14</v>
      </c>
      <c r="C76" s="52" t="s">
        <v>15</v>
      </c>
      <c r="D76" s="52" t="s">
        <v>107</v>
      </c>
      <c r="E76" s="52" t="s">
        <v>174</v>
      </c>
      <c r="F76" s="48">
        <v>123</v>
      </c>
      <c r="G76" s="49" t="s">
        <v>277</v>
      </c>
    </row>
    <row r="77" spans="1:7" x14ac:dyDescent="0.25">
      <c r="A77" s="52" t="s">
        <v>175</v>
      </c>
      <c r="B77" s="52" t="s">
        <v>14</v>
      </c>
      <c r="C77" s="52" t="s">
        <v>15</v>
      </c>
      <c r="D77" s="52" t="s">
        <v>47</v>
      </c>
      <c r="E77" s="52" t="s">
        <v>176</v>
      </c>
      <c r="F77" s="48">
        <v>670</v>
      </c>
      <c r="G77" s="49" t="s">
        <v>277</v>
      </c>
    </row>
    <row r="78" spans="1:7" x14ac:dyDescent="0.25">
      <c r="A78" s="52" t="s">
        <v>177</v>
      </c>
      <c r="B78" s="52" t="s">
        <v>14</v>
      </c>
      <c r="C78" s="52" t="s">
        <v>15</v>
      </c>
      <c r="D78" s="52" t="s">
        <v>107</v>
      </c>
      <c r="E78" s="52" t="s">
        <v>178</v>
      </c>
      <c r="F78" s="48">
        <v>1487</v>
      </c>
      <c r="G78" s="49" t="s">
        <v>179</v>
      </c>
    </row>
    <row r="79" spans="1:7" x14ac:dyDescent="0.25">
      <c r="A79" s="52" t="s">
        <v>180</v>
      </c>
      <c r="B79" s="52" t="s">
        <v>14</v>
      </c>
      <c r="C79" s="52" t="s">
        <v>15</v>
      </c>
      <c r="D79" s="52" t="s">
        <v>43</v>
      </c>
      <c r="E79" s="52" t="s">
        <v>181</v>
      </c>
      <c r="F79" s="48">
        <v>763</v>
      </c>
      <c r="G79" s="49" t="s">
        <v>69</v>
      </c>
    </row>
    <row r="80" spans="1:7" x14ac:dyDescent="0.25">
      <c r="A80" s="52" t="s">
        <v>182</v>
      </c>
      <c r="B80" s="52" t="s">
        <v>14</v>
      </c>
      <c r="C80" s="52" t="s">
        <v>15</v>
      </c>
      <c r="D80" s="52" t="s">
        <v>22</v>
      </c>
      <c r="E80" s="52" t="s">
        <v>181</v>
      </c>
      <c r="F80" s="48">
        <v>932</v>
      </c>
      <c r="G80" s="49" t="s">
        <v>50</v>
      </c>
    </row>
    <row r="81" spans="1:8" x14ac:dyDescent="0.25">
      <c r="A81" s="52" t="s">
        <v>183</v>
      </c>
      <c r="B81" s="52" t="s">
        <v>14</v>
      </c>
      <c r="C81" s="52" t="s">
        <v>15</v>
      </c>
      <c r="D81" s="52" t="s">
        <v>62</v>
      </c>
      <c r="E81" s="52" t="s">
        <v>184</v>
      </c>
      <c r="F81" s="48">
        <v>280</v>
      </c>
      <c r="G81" s="49" t="s">
        <v>84</v>
      </c>
    </row>
    <row r="82" spans="1:8" x14ac:dyDescent="0.25">
      <c r="A82" s="52" t="s">
        <v>185</v>
      </c>
      <c r="B82" s="52" t="s">
        <v>14</v>
      </c>
      <c r="C82" s="52" t="s">
        <v>15</v>
      </c>
      <c r="D82" s="52" t="s">
        <v>62</v>
      </c>
      <c r="E82" s="52" t="s">
        <v>186</v>
      </c>
      <c r="F82" s="48">
        <v>346</v>
      </c>
      <c r="G82" s="49" t="s">
        <v>53</v>
      </c>
    </row>
    <row r="83" spans="1:8" x14ac:dyDescent="0.25">
      <c r="A83" s="52" t="s">
        <v>187</v>
      </c>
      <c r="B83" s="52" t="s">
        <v>14</v>
      </c>
      <c r="C83" s="52" t="s">
        <v>15</v>
      </c>
      <c r="D83" s="52" t="s">
        <v>62</v>
      </c>
      <c r="E83" s="52" t="s">
        <v>188</v>
      </c>
      <c r="F83" s="48">
        <v>1200</v>
      </c>
      <c r="G83" s="49" t="s">
        <v>53</v>
      </c>
    </row>
    <row r="84" spans="1:8" x14ac:dyDescent="0.25">
      <c r="A84" s="52" t="s">
        <v>189</v>
      </c>
      <c r="B84" s="52" t="s">
        <v>14</v>
      </c>
      <c r="C84" s="52" t="s">
        <v>15</v>
      </c>
      <c r="D84" s="52" t="s">
        <v>74</v>
      </c>
      <c r="E84" s="52" t="s">
        <v>190</v>
      </c>
      <c r="F84" s="48">
        <v>330</v>
      </c>
      <c r="G84" s="49" t="s">
        <v>103</v>
      </c>
    </row>
    <row r="85" spans="1:8" x14ac:dyDescent="0.25">
      <c r="A85" s="52" t="s">
        <v>191</v>
      </c>
      <c r="B85" s="52" t="s">
        <v>14</v>
      </c>
      <c r="C85" s="52" t="s">
        <v>15</v>
      </c>
      <c r="D85" s="52" t="s">
        <v>192</v>
      </c>
      <c r="E85" s="52" t="s">
        <v>193</v>
      </c>
      <c r="F85" s="48">
        <v>230</v>
      </c>
      <c r="G85" s="49" t="s">
        <v>57</v>
      </c>
    </row>
    <row r="86" spans="1:8" x14ac:dyDescent="0.25">
      <c r="A86" s="52" t="s">
        <v>194</v>
      </c>
      <c r="B86" s="52" t="s">
        <v>14</v>
      </c>
      <c r="C86" s="52" t="s">
        <v>15</v>
      </c>
      <c r="D86" s="52" t="s">
        <v>35</v>
      </c>
      <c r="E86" s="52" t="s">
        <v>195</v>
      </c>
      <c r="F86" s="48">
        <v>470</v>
      </c>
      <c r="G86" s="49" t="s">
        <v>60</v>
      </c>
    </row>
    <row r="87" spans="1:8" x14ac:dyDescent="0.25">
      <c r="A87" s="52" t="s">
        <v>196</v>
      </c>
      <c r="B87" s="52" t="s">
        <v>14</v>
      </c>
      <c r="C87" s="52" t="s">
        <v>15</v>
      </c>
      <c r="D87" s="52" t="s">
        <v>35</v>
      </c>
      <c r="E87" s="52" t="s">
        <v>197</v>
      </c>
      <c r="F87" s="48">
        <v>540</v>
      </c>
      <c r="G87" s="49" t="s">
        <v>60</v>
      </c>
    </row>
    <row r="88" spans="1:8" x14ac:dyDescent="0.25">
      <c r="A88" s="52" t="s">
        <v>198</v>
      </c>
      <c r="B88" s="52" t="s">
        <v>14</v>
      </c>
      <c r="C88" s="52" t="s">
        <v>15</v>
      </c>
      <c r="D88" s="52" t="s">
        <v>67</v>
      </c>
      <c r="E88" s="52" t="s">
        <v>197</v>
      </c>
      <c r="F88" s="48">
        <v>1170</v>
      </c>
      <c r="G88" s="49" t="s">
        <v>45</v>
      </c>
    </row>
    <row r="89" spans="1:8" x14ac:dyDescent="0.25">
      <c r="A89" s="52" t="s">
        <v>199</v>
      </c>
      <c r="B89" s="52" t="s">
        <v>14</v>
      </c>
      <c r="C89" s="52" t="s">
        <v>15</v>
      </c>
      <c r="D89" s="52" t="s">
        <v>67</v>
      </c>
      <c r="E89" s="52" t="s">
        <v>200</v>
      </c>
      <c r="F89" s="48">
        <v>489</v>
      </c>
      <c r="G89" s="49" t="s">
        <v>45</v>
      </c>
    </row>
    <row r="90" spans="1:8" x14ac:dyDescent="0.25">
      <c r="A90" s="52" t="s">
        <v>201</v>
      </c>
      <c r="B90" s="52" t="s">
        <v>14</v>
      </c>
      <c r="C90" s="52" t="s">
        <v>15</v>
      </c>
      <c r="D90" s="52" t="s">
        <v>110</v>
      </c>
      <c r="E90" s="52" t="s">
        <v>202</v>
      </c>
      <c r="F90" s="48">
        <v>557</v>
      </c>
      <c r="G90" s="49" t="s">
        <v>72</v>
      </c>
    </row>
    <row r="91" spans="1:8" x14ac:dyDescent="0.25">
      <c r="A91" s="52" t="s">
        <v>203</v>
      </c>
      <c r="B91" s="52" t="s">
        <v>14</v>
      </c>
      <c r="C91" s="52" t="s">
        <v>15</v>
      </c>
      <c r="D91" s="52" t="s">
        <v>71</v>
      </c>
      <c r="E91" s="52" t="s">
        <v>204</v>
      </c>
      <c r="F91" s="48">
        <v>880</v>
      </c>
      <c r="G91" s="49" t="s">
        <v>205</v>
      </c>
      <c r="H91" s="51" t="s">
        <v>279</v>
      </c>
    </row>
    <row r="92" spans="1:8" x14ac:dyDescent="0.25">
      <c r="A92" s="52" t="s">
        <v>206</v>
      </c>
      <c r="B92" s="52" t="s">
        <v>14</v>
      </c>
      <c r="C92" s="52" t="s">
        <v>15</v>
      </c>
      <c r="D92" s="52" t="s">
        <v>71</v>
      </c>
      <c r="E92" s="52" t="s">
        <v>197</v>
      </c>
      <c r="F92" s="48">
        <v>650</v>
      </c>
      <c r="G92" s="49" t="s">
        <v>69</v>
      </c>
    </row>
    <row r="93" spans="1:8" x14ac:dyDescent="0.25">
      <c r="A93" s="52" t="s">
        <v>207</v>
      </c>
      <c r="B93" s="52" t="s">
        <v>14</v>
      </c>
      <c r="C93" s="52" t="s">
        <v>15</v>
      </c>
      <c r="D93" s="52" t="s">
        <v>74</v>
      </c>
      <c r="E93" s="52" t="s">
        <v>208</v>
      </c>
      <c r="F93" s="48">
        <v>460</v>
      </c>
      <c r="G93" s="49" t="s">
        <v>69</v>
      </c>
    </row>
    <row r="94" spans="1:8" x14ac:dyDescent="0.25">
      <c r="A94" s="52" t="s">
        <v>209</v>
      </c>
      <c r="B94" s="52" t="s">
        <v>14</v>
      </c>
      <c r="C94" s="52" t="s">
        <v>15</v>
      </c>
      <c r="D94" s="52" t="s">
        <v>74</v>
      </c>
      <c r="E94" s="52" t="s">
        <v>195</v>
      </c>
      <c r="F94" s="48">
        <v>410</v>
      </c>
      <c r="G94" s="49" t="s">
        <v>277</v>
      </c>
    </row>
    <row r="95" spans="1:8" x14ac:dyDescent="0.25">
      <c r="A95" s="52" t="s">
        <v>210</v>
      </c>
      <c r="B95" s="52" t="s">
        <v>29</v>
      </c>
      <c r="C95" s="52" t="s">
        <v>30</v>
      </c>
      <c r="D95" s="52" t="s">
        <v>74</v>
      </c>
      <c r="E95" s="52" t="s">
        <v>211</v>
      </c>
      <c r="F95" s="48">
        <v>2400</v>
      </c>
      <c r="G95" s="49" t="s">
        <v>212</v>
      </c>
    </row>
    <row r="96" spans="1:8" x14ac:dyDescent="0.25">
      <c r="A96" s="52" t="s">
        <v>213</v>
      </c>
      <c r="B96" s="52" t="s">
        <v>29</v>
      </c>
      <c r="C96" s="52" t="s">
        <v>30</v>
      </c>
      <c r="D96" s="52" t="s">
        <v>74</v>
      </c>
      <c r="E96" s="52" t="s">
        <v>211</v>
      </c>
      <c r="F96" s="48">
        <v>1500</v>
      </c>
      <c r="G96" s="49" t="s">
        <v>277</v>
      </c>
    </row>
    <row r="97" spans="1:7" x14ac:dyDescent="0.25">
      <c r="A97" s="52" t="s">
        <v>214</v>
      </c>
      <c r="B97" s="52" t="s">
        <v>29</v>
      </c>
      <c r="C97" s="52" t="s">
        <v>30</v>
      </c>
      <c r="D97" s="52" t="s">
        <v>74</v>
      </c>
      <c r="E97" s="52" t="s">
        <v>32</v>
      </c>
      <c r="F97" s="48">
        <v>1000</v>
      </c>
      <c r="G97" s="49" t="s">
        <v>33</v>
      </c>
    </row>
    <row r="98" spans="1:7" x14ac:dyDescent="0.25">
      <c r="A98" s="52" t="s">
        <v>215</v>
      </c>
      <c r="B98" s="52" t="s">
        <v>29</v>
      </c>
      <c r="C98" s="52" t="s">
        <v>30</v>
      </c>
      <c r="D98" s="52" t="s">
        <v>74</v>
      </c>
      <c r="E98" s="52" t="s">
        <v>211</v>
      </c>
      <c r="F98" s="48">
        <v>1801</v>
      </c>
      <c r="G98" s="49" t="s">
        <v>277</v>
      </c>
    </row>
    <row r="99" spans="1:7" x14ac:dyDescent="0.25">
      <c r="A99" s="52" t="s">
        <v>216</v>
      </c>
      <c r="B99" s="52" t="s">
        <v>29</v>
      </c>
      <c r="C99" s="52" t="s">
        <v>30</v>
      </c>
      <c r="D99" s="52" t="s">
        <v>74</v>
      </c>
      <c r="E99" s="52" t="s">
        <v>32</v>
      </c>
      <c r="F99" s="48">
        <v>1100</v>
      </c>
      <c r="G99" s="49" t="s">
        <v>33</v>
      </c>
    </row>
    <row r="100" spans="1:7" x14ac:dyDescent="0.25">
      <c r="A100" s="52" t="s">
        <v>217</v>
      </c>
      <c r="B100" s="52" t="s">
        <v>29</v>
      </c>
      <c r="C100" s="52" t="s">
        <v>30</v>
      </c>
      <c r="D100" s="52" t="s">
        <v>74</v>
      </c>
      <c r="E100" s="52" t="s">
        <v>32</v>
      </c>
      <c r="F100" s="48">
        <v>1100</v>
      </c>
      <c r="G100" s="49" t="s">
        <v>33</v>
      </c>
    </row>
    <row r="101" spans="1:7" x14ac:dyDescent="0.25">
      <c r="A101" s="52" t="s">
        <v>218</v>
      </c>
      <c r="B101" s="52" t="s">
        <v>29</v>
      </c>
      <c r="C101" s="52" t="s">
        <v>30</v>
      </c>
      <c r="D101" s="52" t="s">
        <v>74</v>
      </c>
      <c r="E101" s="52" t="s">
        <v>32</v>
      </c>
      <c r="F101" s="48">
        <v>1600</v>
      </c>
      <c r="G101" s="49" t="s">
        <v>33</v>
      </c>
    </row>
    <row r="102" spans="1:7" x14ac:dyDescent="0.25">
      <c r="A102" s="52" t="s">
        <v>219</v>
      </c>
      <c r="B102" s="52" t="s">
        <v>29</v>
      </c>
      <c r="C102" s="52" t="s">
        <v>30</v>
      </c>
      <c r="D102" s="52" t="s">
        <v>74</v>
      </c>
      <c r="E102" s="52" t="s">
        <v>32</v>
      </c>
      <c r="F102" s="48">
        <v>5150</v>
      </c>
      <c r="G102" s="51" t="s">
        <v>220</v>
      </c>
    </row>
    <row r="103" spans="1:7" x14ac:dyDescent="0.25">
      <c r="A103" s="52" t="s">
        <v>221</v>
      </c>
      <c r="B103" s="52" t="s">
        <v>14</v>
      </c>
      <c r="C103" s="52" t="s">
        <v>15</v>
      </c>
      <c r="D103" s="52" t="s">
        <v>74</v>
      </c>
      <c r="E103" s="52" t="s">
        <v>222</v>
      </c>
      <c r="F103" s="48">
        <v>301</v>
      </c>
      <c r="G103" s="51" t="s">
        <v>220</v>
      </c>
    </row>
    <row r="104" spans="1:7" x14ac:dyDescent="0.25">
      <c r="A104" s="52" t="s">
        <v>223</v>
      </c>
      <c r="B104" s="52" t="s">
        <v>14</v>
      </c>
      <c r="C104" s="52" t="s">
        <v>15</v>
      </c>
      <c r="D104" s="52" t="s">
        <v>74</v>
      </c>
      <c r="E104" s="52" t="s">
        <v>224</v>
      </c>
      <c r="F104" s="48">
        <v>3543</v>
      </c>
      <c r="G104" s="49" t="s">
        <v>225</v>
      </c>
    </row>
    <row r="105" spans="1:7" x14ac:dyDescent="0.25">
      <c r="A105" s="52" t="s">
        <v>226</v>
      </c>
      <c r="B105" s="52" t="s">
        <v>14</v>
      </c>
      <c r="C105" s="52" t="s">
        <v>15</v>
      </c>
      <c r="D105" s="52" t="s">
        <v>74</v>
      </c>
      <c r="E105" s="52" t="s">
        <v>227</v>
      </c>
      <c r="F105" s="48">
        <v>3624</v>
      </c>
      <c r="G105" s="49" t="s">
        <v>228</v>
      </c>
    </row>
    <row r="106" spans="1:7" x14ac:dyDescent="0.25">
      <c r="A106" s="52" t="s">
        <v>229</v>
      </c>
      <c r="B106" s="52" t="s">
        <v>14</v>
      </c>
      <c r="C106" s="52" t="s">
        <v>15</v>
      </c>
      <c r="D106" s="52" t="s">
        <v>74</v>
      </c>
      <c r="E106" s="52" t="s">
        <v>230</v>
      </c>
      <c r="F106" s="48">
        <v>1500</v>
      </c>
      <c r="G106" s="49" t="s">
        <v>94</v>
      </c>
    </row>
    <row r="107" spans="1:7" x14ac:dyDescent="0.25">
      <c r="A107" s="52" t="s">
        <v>231</v>
      </c>
      <c r="B107" s="52" t="s">
        <v>14</v>
      </c>
      <c r="C107" s="52" t="s">
        <v>15</v>
      </c>
      <c r="D107" s="52" t="s">
        <v>74</v>
      </c>
      <c r="E107" s="52" t="s">
        <v>227</v>
      </c>
      <c r="F107" s="48">
        <v>1504</v>
      </c>
      <c r="G107" s="49" t="s">
        <v>232</v>
      </c>
    </row>
    <row r="108" spans="1:7" x14ac:dyDescent="0.25">
      <c r="F108" s="62">
        <f>SUM(F2:F107)</f>
        <v>178890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Remittance</vt:lpstr>
      <vt:lpstr>Amt Collected by other branch</vt:lpstr>
      <vt:lpstr>Debit to other Branch</vt:lpstr>
      <vt:lpstr>TBB Customer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2023-10-02T10:21:26Z</dcterms:modified>
</cp:coreProperties>
</file>