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Debit to other Branch" sheetId="16" state="hidden" r:id="rId4"/>
    <sheet name="TBB Customer" sheetId="9" r:id="rId5"/>
    <sheet name="Amount not Collected" sheetId="17" r:id="rId6"/>
    <sheet name="DCCS Amt as per Anchor" sheetId="6" r:id="rId7"/>
    <sheet name="Details by Anil" sheetId="11" r:id="rId8"/>
  </sheets>
  <definedNames>
    <definedName name="_xlnm._FilterDatabase" localSheetId="5" hidden="1">'Amount not Collected'!#REF!</definedName>
    <definedName name="_xlnm._FilterDatabase" localSheetId="6" hidden="1">'DCCS Amt as per Anchor'!#REF!</definedName>
    <definedName name="_xlnm._FilterDatabase" localSheetId="7" hidden="1">'Details by Anil'!$A$1:$H$94</definedName>
    <definedName name="_xlnm._FilterDatabase" localSheetId="1" hidden="1">Remittance!#REF!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7" i="7"/>
  <c r="C5" i="7"/>
  <c r="G19" i="14"/>
  <c r="F21" i="17"/>
  <c r="F14" i="9" l="1"/>
  <c r="C10" i="7"/>
  <c r="F94" i="6"/>
  <c r="F94" i="11"/>
  <c r="C9" i="7" l="1"/>
  <c r="C11" i="7" l="1"/>
</calcChain>
</file>

<file path=xl/comments1.xml><?xml version="1.0" encoding="utf-8"?>
<comments xmlns="http://schemas.openxmlformats.org/spreadsheetml/2006/main">
  <authors>
    <author>Author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26.11.2022 To 25.12.2022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Mar'23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Feb'23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Mar'23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Mar'23 last</t>
        </r>
      </text>
    </comment>
  </commentList>
</comments>
</file>

<file path=xl/sharedStrings.xml><?xml version="1.0" encoding="utf-8"?>
<sst xmlns="http://schemas.openxmlformats.org/spreadsheetml/2006/main" count="1279" uniqueCount="271">
  <si>
    <t>Amount</t>
  </si>
  <si>
    <t>TBB Customer</t>
  </si>
  <si>
    <t>Particulars</t>
  </si>
  <si>
    <t>DCCS Amount as per Anchor</t>
  </si>
  <si>
    <t>Roundoff cash paid during cash deposit</t>
  </si>
  <si>
    <t>Difference short payment received</t>
  </si>
  <si>
    <t>WayBill No.</t>
  </si>
  <si>
    <t>WayBill Type</t>
  </si>
  <si>
    <t>Bill Type</t>
  </si>
  <si>
    <t>Book Date</t>
  </si>
  <si>
    <t>Customer</t>
  </si>
  <si>
    <t>To-Pay</t>
  </si>
  <si>
    <t>DELIVERY</t>
  </si>
  <si>
    <t>Cash / 29.03.2023</t>
  </si>
  <si>
    <t>THE BANGALORE FITNESS EQUIPMENTS</t>
  </si>
  <si>
    <t>Paid</t>
  </si>
  <si>
    <t>BOOKING</t>
  </si>
  <si>
    <t>AJANTA NETWORK</t>
  </si>
  <si>
    <t>NEO FILTRATION INC</t>
  </si>
  <si>
    <t>SUSHIL ELETRICALS(GODOWN)</t>
  </si>
  <si>
    <t>GS ENTERPRISES</t>
  </si>
  <si>
    <t>Billing</t>
  </si>
  <si>
    <t>Transaction Date</t>
  </si>
  <si>
    <t>Cheque ID</t>
  </si>
  <si>
    <t>Value Date</t>
  </si>
  <si>
    <t>withdrawal</t>
  </si>
  <si>
    <t>deposit</t>
  </si>
  <si>
    <t>29/03/2023</t>
  </si>
  <si>
    <t>CASHDEP/SADASHIVA/THIRD PARTY</t>
  </si>
  <si>
    <t>Total</t>
  </si>
  <si>
    <t>Remarks</t>
  </si>
  <si>
    <t>REMARKS</t>
  </si>
  <si>
    <t>29-Mar-2023</t>
  </si>
  <si>
    <t>KANDALAA</t>
  </si>
  <si>
    <t>Cash / 05.04.2023</t>
  </si>
  <si>
    <t>M.RAJU</t>
  </si>
  <si>
    <t>VILLAGE OIL MILL</t>
  </si>
  <si>
    <t>05/04/2023</t>
  </si>
  <si>
    <t>Not Collected</t>
  </si>
  <si>
    <t>Amount Not Collected</t>
  </si>
  <si>
    <t>Bangalore Hub DCCS From 01.04.23 to 25.04.23</t>
  </si>
  <si>
    <t>Remittance for the Period 01.04.23 to 25.04.23</t>
  </si>
  <si>
    <t>Total Amount for the period 01.04.23 to 25.04.23</t>
  </si>
  <si>
    <t>02120222400043</t>
  </si>
  <si>
    <t>21-Apr-2023</t>
  </si>
  <si>
    <t>Cash / 27.04.2023</t>
  </si>
  <si>
    <t>03123322400128</t>
  </si>
  <si>
    <t>12106722400104</t>
  </si>
  <si>
    <t>22-Apr-2023</t>
  </si>
  <si>
    <t>01102322400028</t>
  </si>
  <si>
    <t>05-Apr-2023</t>
  </si>
  <si>
    <t>Nagarajreddy</t>
  </si>
  <si>
    <t>Cash / 21.08.2023</t>
  </si>
  <si>
    <t>02100122400050</t>
  </si>
  <si>
    <t>13-Apr-2023</t>
  </si>
  <si>
    <t>CHARVI ENTERPRISES BANGALORE</t>
  </si>
  <si>
    <t>Cash / 20.04.2023</t>
  </si>
  <si>
    <t>02106622400019</t>
  </si>
  <si>
    <t>01-Apr-2023</t>
  </si>
  <si>
    <t>Cash / 17.05.2023</t>
  </si>
  <si>
    <t>02106622400100</t>
  </si>
  <si>
    <t>10-Apr-2023</t>
  </si>
  <si>
    <t>WATERWALA LABS PVT LTD</t>
  </si>
  <si>
    <t>Cash / 15.04.2023</t>
  </si>
  <si>
    <t>02106622400162</t>
  </si>
  <si>
    <t>15-Apr-2023</t>
  </si>
  <si>
    <t>BHOGARAJU FOODS PRIVATE LIMITED</t>
  </si>
  <si>
    <t>02108422400110</t>
  </si>
  <si>
    <t>STERLING GENERATORS PRIVATE LIMITED - BLR</t>
  </si>
  <si>
    <t>Cash / 19.04.2023</t>
  </si>
  <si>
    <t>02108622301261</t>
  </si>
  <si>
    <t>31-Mar-2023</t>
  </si>
  <si>
    <t>02108622400006</t>
  </si>
  <si>
    <t>04-Apr-2023</t>
  </si>
  <si>
    <t>SUSHIL ELECTRICALS BANGALORE</t>
  </si>
  <si>
    <t>Cash / 12.04.2023</t>
  </si>
  <si>
    <t>02109322400068</t>
  </si>
  <si>
    <t>17-Apr-2023</t>
  </si>
  <si>
    <t>RED ON POWER SOLUTION</t>
  </si>
  <si>
    <t>02114522400072</t>
  </si>
  <si>
    <t>07-Apr-2023</t>
  </si>
  <si>
    <t>02120222300653</t>
  </si>
  <si>
    <t>02120222400004</t>
  </si>
  <si>
    <t>02120222400016</t>
  </si>
  <si>
    <t>12-Apr-2023</t>
  </si>
  <si>
    <t>03100022400076</t>
  </si>
  <si>
    <t>MOKSH AGARBATTI CO</t>
  </si>
  <si>
    <t>03102722400009</t>
  </si>
  <si>
    <t>master mining equipments</t>
  </si>
  <si>
    <t>03102722400011</t>
  </si>
  <si>
    <t>SUSHANTH ROCK DRILLERS</t>
  </si>
  <si>
    <t>03102722400032</t>
  </si>
  <si>
    <t>11-Apr-2023</t>
  </si>
  <si>
    <t>HI SPEED DRILLING SOLUTION</t>
  </si>
  <si>
    <t>03102722400042</t>
  </si>
  <si>
    <t>Winner Mining Equipment</t>
  </si>
  <si>
    <t>03102722400043</t>
  </si>
  <si>
    <t>LALITH ENGINEERING</t>
  </si>
  <si>
    <t>03102722400060</t>
  </si>
  <si>
    <t>18-Apr-2023</t>
  </si>
  <si>
    <t>AMBIKA INDUSTRIES</t>
  </si>
  <si>
    <t>03104622400028</t>
  </si>
  <si>
    <t>motherland tea traders</t>
  </si>
  <si>
    <t>03109822301785</t>
  </si>
  <si>
    <t>RAJA.M</t>
  </si>
  <si>
    <t>Canara Bank / 610963 / 04.04.2023</t>
  </si>
  <si>
    <t>03109822400090</t>
  </si>
  <si>
    <t>20-Apr-2023</t>
  </si>
  <si>
    <t>varsha power technologies</t>
  </si>
  <si>
    <t>03113322400036</t>
  </si>
  <si>
    <t>K.V ENTERPRISES</t>
  </si>
  <si>
    <t>03113322400057</t>
  </si>
  <si>
    <t>03113322400059</t>
  </si>
  <si>
    <t>03123322400015</t>
  </si>
  <si>
    <t>03-Apr-2023</t>
  </si>
  <si>
    <t>PADAM PAPER &amp; STATONERY</t>
  </si>
  <si>
    <t>Cash / 06.04.2023</t>
  </si>
  <si>
    <t>03123322400120</t>
  </si>
  <si>
    <t>03123622400028</t>
  </si>
  <si>
    <t>CHETTUPUZHA ALICE JEWELLERY</t>
  </si>
  <si>
    <t>03123622400039</t>
  </si>
  <si>
    <t>Cash / 17.04.2023</t>
  </si>
  <si>
    <t>03123622400041</t>
  </si>
  <si>
    <t>PREM JEWELLERS</t>
  </si>
  <si>
    <t>03123622400043</t>
  </si>
  <si>
    <t>mrk gold llp</t>
  </si>
  <si>
    <t>03123622400054</t>
  </si>
  <si>
    <t>M/S THE CARAT COMPANY</t>
  </si>
  <si>
    <t>03123622400063</t>
  </si>
  <si>
    <t xml:space="preserve"> SMS GROW NEW FARM SOLUTION LLP</t>
  </si>
  <si>
    <t>03126022400007</t>
  </si>
  <si>
    <t>19-Apr-2023</t>
  </si>
  <si>
    <t>MR. SATHYARAJU</t>
  </si>
  <si>
    <t>05107122400029</t>
  </si>
  <si>
    <t>TRUEXTRACTS</t>
  </si>
  <si>
    <t>05107122400035</t>
  </si>
  <si>
    <t>SRI BHUVANESHWARI TRADERS</t>
  </si>
  <si>
    <t>05111322300016</t>
  </si>
  <si>
    <t>RAMESH</t>
  </si>
  <si>
    <t>05111322300022</t>
  </si>
  <si>
    <t>HEMACHANDRAN</t>
  </si>
  <si>
    <t>05111422400004</t>
  </si>
  <si>
    <t>SRI SAI LAKSHMI ENTERPRISES</t>
  </si>
  <si>
    <t>Kotak Mahindra / 002184 / 15.06.23</t>
  </si>
  <si>
    <t>05118022400112</t>
  </si>
  <si>
    <t>PRASHANTHI TRADERS</t>
  </si>
  <si>
    <t>06102422400030</t>
  </si>
  <si>
    <t>madhura industres</t>
  </si>
  <si>
    <t>06106222400023</t>
  </si>
  <si>
    <t>APEX TRADING COMPANY</t>
  </si>
  <si>
    <t>06107522400002</t>
  </si>
  <si>
    <t>PRABHU</t>
  </si>
  <si>
    <t>06108022400072</t>
  </si>
  <si>
    <t>srinivasan krishnan</t>
  </si>
  <si>
    <t>06108022400073</t>
  </si>
  <si>
    <t>08-Apr-2023</t>
  </si>
  <si>
    <t>06108022400117</t>
  </si>
  <si>
    <t>07105022400077</t>
  </si>
  <si>
    <t>M/S MENS LIFE STYLE</t>
  </si>
  <si>
    <t>Cash / 28.04.2023</t>
  </si>
  <si>
    <t>09101822400003</t>
  </si>
  <si>
    <t>06-Apr-2023</t>
  </si>
  <si>
    <t>chemixil corporation</t>
  </si>
  <si>
    <t>09103822400019</t>
  </si>
  <si>
    <t>NATHURAM &amp; SONS</t>
  </si>
  <si>
    <t>09121822300538</t>
  </si>
  <si>
    <t>30-Mar-2023</t>
  </si>
  <si>
    <t>Mr.SYED RAGHIB HASSAN</t>
  </si>
  <si>
    <t>10103622400035</t>
  </si>
  <si>
    <t>ARTSANA INDIA PRIVATE LIMITED</t>
  </si>
  <si>
    <t>10105622400010</t>
  </si>
  <si>
    <t>Metro pipe products</t>
  </si>
  <si>
    <t>10106022400144</t>
  </si>
  <si>
    <t>iaomai therapeutics lld</t>
  </si>
  <si>
    <t>10116722400001</t>
  </si>
  <si>
    <t>RAJARAM EXPORTS</t>
  </si>
  <si>
    <t>10119022301035</t>
  </si>
  <si>
    <t>MUTHURAJ...</t>
  </si>
  <si>
    <t>10119022400036</t>
  </si>
  <si>
    <t>10124722400081</t>
  </si>
  <si>
    <t>ADISYS HEALTH CARE</t>
  </si>
  <si>
    <t>10127022400012</t>
  </si>
  <si>
    <t>MR.TAMIL MANI(TK COLD PRESSED OIL STORE)</t>
  </si>
  <si>
    <t>10127022400023</t>
  </si>
  <si>
    <t>12101422300931</t>
  </si>
  <si>
    <t>VETO SWITCHGEARS AND CABLES LIMITED</t>
  </si>
  <si>
    <t>12101422400066</t>
  </si>
  <si>
    <t>HEMA</t>
  </si>
  <si>
    <t>12101422400067</t>
  </si>
  <si>
    <t>KUMARESH</t>
  </si>
  <si>
    <t>12106722300757</t>
  </si>
  <si>
    <t>21-Mar-2023</t>
  </si>
  <si>
    <t>rajalakshmi sudhakar</t>
  </si>
  <si>
    <t>Cash / 28.03.2023</t>
  </si>
  <si>
    <t>12106722300768</t>
  </si>
  <si>
    <t>23-Mar-2023</t>
  </si>
  <si>
    <t>SELVAKUMAR</t>
  </si>
  <si>
    <t>12106722300806</t>
  </si>
  <si>
    <t>CAPITAL LINK</t>
  </si>
  <si>
    <t>12106722400004</t>
  </si>
  <si>
    <t>LAVA</t>
  </si>
  <si>
    <t>12106722400025</t>
  </si>
  <si>
    <t>KARTHIK</t>
  </si>
  <si>
    <t>12106722400032</t>
  </si>
  <si>
    <t>MADHURI KULKARNI</t>
  </si>
  <si>
    <t>12106722400059</t>
  </si>
  <si>
    <t>14-Apr-2023</t>
  </si>
  <si>
    <t xml:space="preserve"> SUDHA LAKSHMI</t>
  </si>
  <si>
    <t>12106722400060</t>
  </si>
  <si>
    <t>PRAKRUTHI OILS AND MILLETS</t>
  </si>
  <si>
    <t>12106722400061</t>
  </si>
  <si>
    <t>M/S VEDAS GANADA MANE</t>
  </si>
  <si>
    <t>12106722400062</t>
  </si>
  <si>
    <t>01100212400019</t>
  </si>
  <si>
    <t>01100212400020</t>
  </si>
  <si>
    <t>01100212400023</t>
  </si>
  <si>
    <t>01100212400025</t>
  </si>
  <si>
    <t>06107522300924</t>
  </si>
  <si>
    <t>KI MOBILITY</t>
  </si>
  <si>
    <t>02110322301938</t>
  </si>
  <si>
    <t>GREENCHEF APPLIANCES LTD</t>
  </si>
  <si>
    <t>Canara Bank / P111230236382713 / 21.04.2023</t>
  </si>
  <si>
    <t>06108022400021</t>
  </si>
  <si>
    <t>01102322400058</t>
  </si>
  <si>
    <t>Eveready industries india ltd</t>
  </si>
  <si>
    <t>BILLING</t>
  </si>
  <si>
    <t>02100122400094</t>
  </si>
  <si>
    <t>BAJAJ CONSUMER CARE - BANGALORE</t>
  </si>
  <si>
    <t>02100122400095</t>
  </si>
  <si>
    <t>02100122400096</t>
  </si>
  <si>
    <t>03109822400024</t>
  </si>
  <si>
    <t>Canara Bank / 610965 / 15.04.2023</t>
  </si>
  <si>
    <t>03109922400038</t>
  </si>
  <si>
    <t>10120722300584</t>
  </si>
  <si>
    <t>03109822400081</t>
  </si>
  <si>
    <t>Canara Bank / 610966 / 25.04.2023</t>
  </si>
  <si>
    <t>08100422400136</t>
  </si>
  <si>
    <t>Charge To be Collected</t>
  </si>
  <si>
    <t>0123</t>
  </si>
  <si>
    <t>AXIS BANK</t>
  </si>
  <si>
    <t>01223</t>
  </si>
  <si>
    <t>1233</t>
  </si>
  <si>
    <t>01233</t>
  </si>
  <si>
    <t>610965</t>
  </si>
  <si>
    <t>CANARA BANK</t>
  </si>
  <si>
    <t>610966</t>
  </si>
  <si>
    <t>012333</t>
  </si>
  <si>
    <t>07/04/2023</t>
  </si>
  <si>
    <t>CHQ DEP/610963/OWBANG1/CNRB/MAGA/CLASSIC ENTERPRI</t>
  </si>
  <si>
    <t>SNO</t>
  </si>
  <si>
    <t>Transaction Details</t>
  </si>
  <si>
    <t>18/04/2023</t>
  </si>
  <si>
    <t>CHQ DEP/610965/OWBANG1/CNRB/MAGA/CLASSIC ENTER</t>
  </si>
  <si>
    <t>27/04/2023</t>
  </si>
  <si>
    <t>CHQ DEP/610966/OWBANG1/CNRB/MAGA/CLASSIC ENTERPRI</t>
  </si>
  <si>
    <t>21/04/2023</t>
  </si>
  <si>
    <t>NEFT/P111230236382713/GREENCHEF APPLIANCES LIMITED</t>
  </si>
  <si>
    <t>For this DCCS</t>
  </si>
  <si>
    <t>06/04/2023</t>
  </si>
  <si>
    <t>12/04/2023</t>
  </si>
  <si>
    <t>15/04/2023</t>
  </si>
  <si>
    <t>17/04/2023</t>
  </si>
  <si>
    <t>17/05/2023</t>
  </si>
  <si>
    <t>CASHDEP/MALLESWARA/SELF</t>
  </si>
  <si>
    <t>19/04/2023</t>
  </si>
  <si>
    <t>CASHDEP/MALLESWARASELF</t>
  </si>
  <si>
    <t>20/04/2023</t>
  </si>
  <si>
    <t>21/08/2023</t>
  </si>
  <si>
    <t>28/04/2023</t>
  </si>
  <si>
    <t>28/03/2023</t>
  </si>
  <si>
    <t>CASHDEP/SADASHIVA/THIRD PRTY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</si>
</sst>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2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left" vertical="top"/>
    </xf>
    <xf numFmtId="0" fontId="5" fillId="0" borderId="0" xfId="0" applyFont="1"/>
    <xf numFmtId="0" fontId="5" fillId="0" borderId="1" xfId="0" applyFont="1" applyBorder="1"/>
    <xf numFmtId="0" fontId="8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left" vertical="center"/>
    </xf>
    <xf numFmtId="0" fontId="0" fillId="0" borderId="0" xfId="0"/>
    <xf numFmtId="0" fontId="0" fillId="0" borderId="1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0" borderId="1" xfId="0" applyNumberFormat="1" applyFont="1" applyBorder="1"/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left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top"/>
    </xf>
    <xf numFmtId="0" fontId="4" fillId="0" borderId="0" xfId="0" applyFont="1" applyFill="1" applyBorder="1"/>
    <xf numFmtId="1" fontId="4" fillId="0" borderId="0" xfId="0" applyNumberFormat="1" applyFont="1" applyAlignment="1"/>
    <xf numFmtId="1" fontId="0" fillId="0" borderId="0" xfId="0" applyNumberFormat="1" applyFont="1"/>
    <xf numFmtId="0" fontId="3" fillId="0" borderId="1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1" xfId="0" applyFont="1" applyBorder="1"/>
    <xf numFmtId="1" fontId="13" fillId="0" borderId="1" xfId="0" applyNumberFormat="1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topLeftCell="A2" workbookViewId="0">
      <selection activeCell="B3" sqref="B3:C3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52" t="s">
        <v>40</v>
      </c>
      <c r="C3" s="52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41</v>
      </c>
      <c r="C5" s="20">
        <f>Remittance!G19</f>
        <v>93752</v>
      </c>
    </row>
    <row r="6" spans="2:3" s="1" customFormat="1" x14ac:dyDescent="0.25">
      <c r="B6" s="3" t="s">
        <v>4</v>
      </c>
      <c r="C6" s="20">
        <v>0</v>
      </c>
    </row>
    <row r="7" spans="2:3" x14ac:dyDescent="0.25">
      <c r="B7" s="3" t="s">
        <v>1</v>
      </c>
      <c r="C7" s="20">
        <f>'TBB Customer'!F14</f>
        <v>9105</v>
      </c>
    </row>
    <row r="8" spans="2:3" s="23" customFormat="1" x14ac:dyDescent="0.25">
      <c r="B8" s="55" t="s">
        <v>39</v>
      </c>
      <c r="C8" s="56">
        <f>'Amount not Collected'!F21</f>
        <v>39675</v>
      </c>
    </row>
    <row r="9" spans="2:3" x14ac:dyDescent="0.25">
      <c r="B9" s="2" t="s">
        <v>42</v>
      </c>
      <c r="C9" s="21">
        <f>SUM(C5:C8)</f>
        <v>142532</v>
      </c>
    </row>
    <row r="10" spans="2:3" x14ac:dyDescent="0.25">
      <c r="B10" s="3" t="s">
        <v>3</v>
      </c>
      <c r="C10" s="20">
        <f>'DCCS Amt as per Anchor'!F94</f>
        <v>142662.12</v>
      </c>
    </row>
    <row r="11" spans="2:3" x14ac:dyDescent="0.25">
      <c r="B11" s="4" t="s">
        <v>5</v>
      </c>
      <c r="C11" s="5">
        <f>C10-C9</f>
        <v>130.11999999999534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X19"/>
  <sheetViews>
    <sheetView workbookViewId="0">
      <pane ySplit="1" topLeftCell="A2" activePane="bottomLeft" state="frozen"/>
      <selection pane="bottomLeft" activeCell="E18" sqref="E18"/>
    </sheetView>
  </sheetViews>
  <sheetFormatPr defaultRowHeight="12.75" x14ac:dyDescent="0.2"/>
  <cols>
    <col min="1" max="1" width="4.28515625" style="8" bestFit="1" customWidth="1"/>
    <col min="2" max="2" width="14.5703125" style="8" bestFit="1" customWidth="1"/>
    <col min="3" max="3" width="49.5703125" style="8" bestFit="1" customWidth="1"/>
    <col min="4" max="4" width="8.85546875" style="8" bestFit="1" customWidth="1"/>
    <col min="5" max="5" width="10.42578125" style="8" bestFit="1" customWidth="1"/>
    <col min="6" max="6" width="10" style="8" bestFit="1" customWidth="1"/>
    <col min="7" max="7" width="11.42578125" style="8" customWidth="1"/>
    <col min="8" max="8" width="6.85546875" style="8" bestFit="1" customWidth="1"/>
    <col min="9" max="16384" width="9.140625" style="8"/>
  </cols>
  <sheetData>
    <row r="1" spans="1:16378" s="30" customFormat="1" ht="15" customHeight="1" x14ac:dyDescent="0.2">
      <c r="A1" s="39" t="s">
        <v>249</v>
      </c>
      <c r="B1" s="39" t="s">
        <v>22</v>
      </c>
      <c r="C1" s="40" t="s">
        <v>250</v>
      </c>
      <c r="D1" s="39" t="s">
        <v>23</v>
      </c>
      <c r="E1" s="39" t="s">
        <v>24</v>
      </c>
      <c r="F1" s="39" t="s">
        <v>25</v>
      </c>
      <c r="G1" s="39" t="s">
        <v>257</v>
      </c>
      <c r="H1" s="39" t="s">
        <v>26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</row>
    <row r="2" spans="1:16378" s="32" customFormat="1" x14ac:dyDescent="0.2">
      <c r="A2" s="31">
        <v>36</v>
      </c>
      <c r="B2" s="25" t="s">
        <v>247</v>
      </c>
      <c r="C2" s="22" t="s">
        <v>248</v>
      </c>
      <c r="D2" s="25"/>
      <c r="E2" s="25" t="s">
        <v>247</v>
      </c>
      <c r="F2" s="25"/>
      <c r="G2" s="25">
        <v>3222</v>
      </c>
      <c r="H2" s="25">
        <v>3222</v>
      </c>
    </row>
    <row r="3" spans="1:16378" s="32" customFormat="1" x14ac:dyDescent="0.2">
      <c r="A3" s="31">
        <v>1</v>
      </c>
      <c r="B3" s="25" t="s">
        <v>251</v>
      </c>
      <c r="C3" s="22" t="s">
        <v>252</v>
      </c>
      <c r="D3" s="25"/>
      <c r="E3" s="25" t="s">
        <v>251</v>
      </c>
      <c r="F3" s="25"/>
      <c r="G3" s="25">
        <v>2473</v>
      </c>
      <c r="H3" s="25">
        <v>2473</v>
      </c>
    </row>
    <row r="4" spans="1:16378" s="32" customFormat="1" x14ac:dyDescent="0.2">
      <c r="A4" s="41">
        <v>5</v>
      </c>
      <c r="B4" s="42" t="s">
        <v>253</v>
      </c>
      <c r="C4" s="43" t="s">
        <v>254</v>
      </c>
      <c r="D4" s="44"/>
      <c r="E4" s="44" t="s">
        <v>253</v>
      </c>
      <c r="F4" s="42"/>
      <c r="G4" s="42">
        <v>1749</v>
      </c>
      <c r="H4" s="42">
        <v>1749</v>
      </c>
    </row>
    <row r="5" spans="1:16378" s="32" customFormat="1" ht="15" x14ac:dyDescent="0.25">
      <c r="A5" s="31">
        <v>36</v>
      </c>
      <c r="B5" s="25" t="s">
        <v>255</v>
      </c>
      <c r="C5" s="22" t="s">
        <v>256</v>
      </c>
      <c r="D5" s="25"/>
      <c r="E5" s="25" t="s">
        <v>255</v>
      </c>
      <c r="F5" s="25"/>
      <c r="G5" s="25">
        <v>6777</v>
      </c>
      <c r="H5" s="25">
        <v>6777</v>
      </c>
      <c r="M5" s="50"/>
      <c r="N5" s="51"/>
    </row>
    <row r="6" spans="1:16378" s="32" customFormat="1" x14ac:dyDescent="0.2">
      <c r="A6" s="31">
        <v>6</v>
      </c>
      <c r="B6" s="25" t="s">
        <v>37</v>
      </c>
      <c r="C6" s="22" t="s">
        <v>28</v>
      </c>
      <c r="D6" s="25"/>
      <c r="E6" s="25" t="s">
        <v>37</v>
      </c>
      <c r="F6" s="25"/>
      <c r="G6" s="25">
        <v>9434</v>
      </c>
      <c r="H6" s="25">
        <v>11450</v>
      </c>
      <c r="M6" s="49"/>
    </row>
    <row r="7" spans="1:16378" s="32" customFormat="1" x14ac:dyDescent="0.2">
      <c r="A7" s="31">
        <v>8</v>
      </c>
      <c r="B7" s="25" t="s">
        <v>258</v>
      </c>
      <c r="C7" s="22" t="s">
        <v>28</v>
      </c>
      <c r="D7" s="25"/>
      <c r="E7" s="25" t="s">
        <v>258</v>
      </c>
      <c r="F7" s="25"/>
      <c r="G7" s="25">
        <v>3565</v>
      </c>
      <c r="H7" s="25">
        <v>3565</v>
      </c>
    </row>
    <row r="8" spans="1:16378" s="32" customFormat="1" x14ac:dyDescent="0.2">
      <c r="A8" s="31">
        <v>55</v>
      </c>
      <c r="B8" s="25" t="s">
        <v>259</v>
      </c>
      <c r="C8" s="22" t="s">
        <v>28</v>
      </c>
      <c r="D8" s="25"/>
      <c r="E8" s="25" t="s">
        <v>259</v>
      </c>
      <c r="F8" s="25"/>
      <c r="G8" s="25">
        <v>18740</v>
      </c>
      <c r="H8" s="25">
        <v>18740</v>
      </c>
    </row>
    <row r="9" spans="1:16378" s="32" customFormat="1" x14ac:dyDescent="0.2">
      <c r="A9" s="31">
        <v>10</v>
      </c>
      <c r="B9" s="25" t="s">
        <v>260</v>
      </c>
      <c r="C9" s="22" t="s">
        <v>28</v>
      </c>
      <c r="D9" s="25"/>
      <c r="E9" s="25" t="s">
        <v>260</v>
      </c>
      <c r="F9" s="25"/>
      <c r="G9" s="25">
        <v>5440</v>
      </c>
      <c r="H9" s="25">
        <v>5440</v>
      </c>
    </row>
    <row r="10" spans="1:16378" s="32" customFormat="1" x14ac:dyDescent="0.2">
      <c r="A10" s="31">
        <v>11</v>
      </c>
      <c r="B10" s="25" t="s">
        <v>261</v>
      </c>
      <c r="C10" s="22" t="s">
        <v>28</v>
      </c>
      <c r="D10" s="25"/>
      <c r="E10" s="25" t="s">
        <v>261</v>
      </c>
      <c r="F10" s="25"/>
      <c r="G10" s="25">
        <v>3760</v>
      </c>
      <c r="H10" s="25">
        <v>3760</v>
      </c>
    </row>
    <row r="11" spans="1:16378" s="32" customFormat="1" x14ac:dyDescent="0.2">
      <c r="A11" s="33">
        <v>14</v>
      </c>
      <c r="B11" s="25" t="s">
        <v>262</v>
      </c>
      <c r="C11" s="10" t="s">
        <v>263</v>
      </c>
      <c r="D11" s="26"/>
      <c r="E11" s="26" t="s">
        <v>262</v>
      </c>
      <c r="F11" s="25"/>
      <c r="G11" s="25">
        <v>2055</v>
      </c>
      <c r="H11" s="25">
        <v>14820</v>
      </c>
      <c r="I11" s="32">
        <v>4334</v>
      </c>
      <c r="M11" s="49"/>
    </row>
    <row r="12" spans="1:16378" s="32" customFormat="1" x14ac:dyDescent="0.2">
      <c r="A12" s="31">
        <v>1</v>
      </c>
      <c r="B12" s="25" t="s">
        <v>264</v>
      </c>
      <c r="C12" s="22" t="s">
        <v>265</v>
      </c>
      <c r="D12" s="25"/>
      <c r="E12" s="25" t="s">
        <v>264</v>
      </c>
      <c r="F12" s="25"/>
      <c r="G12" s="25">
        <v>13615</v>
      </c>
      <c r="H12" s="25">
        <v>13615</v>
      </c>
    </row>
    <row r="13" spans="1:16378" s="32" customFormat="1" x14ac:dyDescent="0.2">
      <c r="A13" s="31">
        <v>10</v>
      </c>
      <c r="B13" s="25" t="s">
        <v>266</v>
      </c>
      <c r="C13" s="22" t="s">
        <v>28</v>
      </c>
      <c r="D13" s="25"/>
      <c r="E13" s="25" t="s">
        <v>266</v>
      </c>
      <c r="F13" s="25"/>
      <c r="G13" s="25">
        <v>12487</v>
      </c>
      <c r="H13" s="25">
        <v>14515</v>
      </c>
    </row>
    <row r="14" spans="1:16378" s="32" customFormat="1" x14ac:dyDescent="0.2">
      <c r="A14" s="33">
        <v>4</v>
      </c>
      <c r="B14" s="27" t="s">
        <v>267</v>
      </c>
      <c r="C14" s="45" t="s">
        <v>28</v>
      </c>
      <c r="D14" s="28"/>
      <c r="E14" s="28" t="s">
        <v>267</v>
      </c>
      <c r="F14" s="27"/>
      <c r="G14" s="27">
        <v>3190</v>
      </c>
      <c r="H14" s="27">
        <v>3190</v>
      </c>
    </row>
    <row r="15" spans="1:16378" s="32" customFormat="1" x14ac:dyDescent="0.2">
      <c r="A15" s="33">
        <v>15</v>
      </c>
      <c r="B15" s="25" t="s">
        <v>253</v>
      </c>
      <c r="C15" s="10" t="s">
        <v>28</v>
      </c>
      <c r="D15" s="26"/>
      <c r="E15" s="26" t="s">
        <v>253</v>
      </c>
      <c r="F15" s="25"/>
      <c r="G15" s="25">
        <v>2521</v>
      </c>
      <c r="H15" s="25">
        <v>2940</v>
      </c>
    </row>
    <row r="16" spans="1:16378" s="32" customFormat="1" x14ac:dyDescent="0.2">
      <c r="A16" s="33">
        <v>9</v>
      </c>
      <c r="B16" s="25" t="s">
        <v>268</v>
      </c>
      <c r="C16" s="10" t="s">
        <v>28</v>
      </c>
      <c r="D16" s="26"/>
      <c r="E16" s="26" t="s">
        <v>268</v>
      </c>
      <c r="F16" s="25"/>
      <c r="G16" s="25">
        <v>3997</v>
      </c>
      <c r="H16" s="25">
        <v>6400</v>
      </c>
    </row>
    <row r="17" spans="1:11" s="49" customFormat="1" ht="15" customHeight="1" x14ac:dyDescent="0.2">
      <c r="A17" s="31">
        <v>7</v>
      </c>
      <c r="B17" s="47" t="s">
        <v>269</v>
      </c>
      <c r="C17" s="48" t="s">
        <v>270</v>
      </c>
      <c r="D17" s="47"/>
      <c r="E17" s="47" t="s">
        <v>269</v>
      </c>
      <c r="F17" s="47"/>
      <c r="G17" s="47">
        <v>349</v>
      </c>
      <c r="H17" s="47">
        <v>9730</v>
      </c>
      <c r="I17" s="32">
        <v>9383</v>
      </c>
    </row>
    <row r="18" spans="1:11" s="49" customFormat="1" ht="15" customHeight="1" x14ac:dyDescent="0.2">
      <c r="A18" s="31">
        <v>19</v>
      </c>
      <c r="B18" s="47" t="s">
        <v>27</v>
      </c>
      <c r="C18" s="48" t="s">
        <v>28</v>
      </c>
      <c r="D18" s="47"/>
      <c r="E18" s="47" t="s">
        <v>27</v>
      </c>
      <c r="F18" s="47"/>
      <c r="G18" s="47">
        <v>378</v>
      </c>
      <c r="H18" s="47">
        <v>16680</v>
      </c>
      <c r="I18" s="32">
        <v>626</v>
      </c>
      <c r="J18" s="49">
        <v>5298</v>
      </c>
      <c r="K18" s="49">
        <v>10378</v>
      </c>
    </row>
    <row r="19" spans="1:11" x14ac:dyDescent="0.2">
      <c r="F19" s="12" t="s">
        <v>29</v>
      </c>
      <c r="G19" s="54">
        <f>SUM(G2:G18)</f>
        <v>93752</v>
      </c>
    </row>
  </sheetData>
  <conditionalFormatting sqref="C2">
    <cfRule type="duplicateValues" dxfId="49" priority="54"/>
  </conditionalFormatting>
  <conditionalFormatting sqref="C2">
    <cfRule type="duplicateValues" dxfId="48" priority="52"/>
    <cfRule type="duplicateValues" dxfId="47" priority="53"/>
  </conditionalFormatting>
  <conditionalFormatting sqref="C2">
    <cfRule type="duplicateValues" dxfId="46" priority="51"/>
  </conditionalFormatting>
  <conditionalFormatting sqref="C3">
    <cfRule type="duplicateValues" dxfId="45" priority="50"/>
  </conditionalFormatting>
  <conditionalFormatting sqref="C3">
    <cfRule type="duplicateValues" dxfId="44" priority="48"/>
    <cfRule type="duplicateValues" dxfId="43" priority="49"/>
  </conditionalFormatting>
  <conditionalFormatting sqref="C3">
    <cfRule type="duplicateValues" dxfId="42" priority="47"/>
  </conditionalFormatting>
  <conditionalFormatting sqref="C4">
    <cfRule type="duplicateValues" dxfId="41" priority="46"/>
  </conditionalFormatting>
  <conditionalFormatting sqref="C4">
    <cfRule type="duplicateValues" dxfId="40" priority="45"/>
  </conditionalFormatting>
  <conditionalFormatting sqref="C5">
    <cfRule type="duplicateValues" dxfId="39" priority="44"/>
  </conditionalFormatting>
  <conditionalFormatting sqref="C5">
    <cfRule type="duplicateValues" dxfId="38" priority="43"/>
  </conditionalFormatting>
  <conditionalFormatting sqref="C6">
    <cfRule type="duplicateValues" dxfId="37" priority="42"/>
  </conditionalFormatting>
  <conditionalFormatting sqref="C6">
    <cfRule type="duplicateValues" dxfId="36" priority="40"/>
    <cfRule type="duplicateValues" dxfId="35" priority="41"/>
  </conditionalFormatting>
  <conditionalFormatting sqref="C6">
    <cfRule type="duplicateValues" dxfId="34" priority="39"/>
  </conditionalFormatting>
  <conditionalFormatting sqref="C7">
    <cfRule type="duplicateValues" dxfId="33" priority="38"/>
  </conditionalFormatting>
  <conditionalFormatting sqref="C7">
    <cfRule type="duplicateValues" dxfId="32" priority="36"/>
    <cfRule type="duplicateValues" dxfId="31" priority="37"/>
  </conditionalFormatting>
  <conditionalFormatting sqref="C7">
    <cfRule type="duplicateValues" dxfId="30" priority="35"/>
  </conditionalFormatting>
  <conditionalFormatting sqref="C8">
    <cfRule type="duplicateValues" dxfId="29" priority="34"/>
  </conditionalFormatting>
  <conditionalFormatting sqref="C8">
    <cfRule type="duplicateValues" dxfId="28" priority="32"/>
    <cfRule type="duplicateValues" dxfId="27" priority="33"/>
  </conditionalFormatting>
  <conditionalFormatting sqref="C8">
    <cfRule type="duplicateValues" dxfId="26" priority="31"/>
  </conditionalFormatting>
  <conditionalFormatting sqref="C9">
    <cfRule type="duplicateValues" dxfId="25" priority="30"/>
  </conditionalFormatting>
  <conditionalFormatting sqref="C9">
    <cfRule type="duplicateValues" dxfId="24" priority="28"/>
    <cfRule type="duplicateValues" dxfId="23" priority="29"/>
  </conditionalFormatting>
  <conditionalFormatting sqref="C9">
    <cfRule type="duplicateValues" dxfId="22" priority="27"/>
  </conditionalFormatting>
  <conditionalFormatting sqref="C10">
    <cfRule type="duplicateValues" dxfId="21" priority="26"/>
  </conditionalFormatting>
  <conditionalFormatting sqref="C10">
    <cfRule type="duplicateValues" dxfId="20" priority="24"/>
    <cfRule type="duplicateValues" dxfId="19" priority="25"/>
  </conditionalFormatting>
  <conditionalFormatting sqref="C10">
    <cfRule type="duplicateValues" dxfId="18" priority="23"/>
  </conditionalFormatting>
  <conditionalFormatting sqref="C11">
    <cfRule type="duplicateValues" dxfId="17" priority="22"/>
  </conditionalFormatting>
  <conditionalFormatting sqref="C11">
    <cfRule type="duplicateValues" dxfId="16" priority="21"/>
  </conditionalFormatting>
  <conditionalFormatting sqref="C12">
    <cfRule type="duplicateValues" dxfId="15" priority="20"/>
  </conditionalFormatting>
  <conditionalFormatting sqref="C12">
    <cfRule type="duplicateValues" dxfId="14" priority="19"/>
  </conditionalFormatting>
  <conditionalFormatting sqref="C13">
    <cfRule type="duplicateValues" dxfId="13" priority="18"/>
  </conditionalFormatting>
  <conditionalFormatting sqref="C13">
    <cfRule type="duplicateValues" dxfId="12" priority="17"/>
  </conditionalFormatting>
  <conditionalFormatting sqref="C14">
    <cfRule type="duplicateValues" dxfId="11" priority="16"/>
  </conditionalFormatting>
  <conditionalFormatting sqref="C14">
    <cfRule type="duplicateValues" dxfId="10" priority="15"/>
  </conditionalFormatting>
  <conditionalFormatting sqref="C15">
    <cfRule type="duplicateValues" dxfId="7" priority="12"/>
  </conditionalFormatting>
  <conditionalFormatting sqref="C15">
    <cfRule type="duplicateValues" dxfId="6" priority="11"/>
  </conditionalFormatting>
  <conditionalFormatting sqref="C16">
    <cfRule type="duplicateValues" dxfId="5" priority="10"/>
  </conditionalFormatting>
  <conditionalFormatting sqref="C16">
    <cfRule type="duplicateValues" dxfId="4" priority="9"/>
  </conditionalFormatting>
  <conditionalFormatting sqref="C17">
    <cfRule type="duplicateValues" dxfId="3" priority="3"/>
  </conditionalFormatting>
  <conditionalFormatting sqref="C17">
    <cfRule type="duplicateValues" dxfId="2" priority="4"/>
  </conditionalFormatting>
  <conditionalFormatting sqref="C18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6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13" sqref="F2:F13"/>
    </sheetView>
  </sheetViews>
  <sheetFormatPr defaultRowHeight="12.75" x14ac:dyDescent="0.2"/>
  <cols>
    <col min="1" max="1" width="15.140625" style="7" bestFit="1" customWidth="1"/>
    <col min="2" max="2" width="10.85546875" style="7" bestFit="1" customWidth="1"/>
    <col min="3" max="3" width="8.42578125" style="7" bestFit="1" customWidth="1"/>
    <col min="4" max="4" width="10.85546875" style="7" bestFit="1" customWidth="1"/>
    <col min="5" max="5" width="30" style="7" bestFit="1" customWidth="1"/>
    <col min="6" max="6" width="7.42578125" style="7" bestFit="1" customWidth="1"/>
    <col min="7" max="7" width="7.7109375" style="7" bestFit="1" customWidth="1"/>
    <col min="8" max="16384" width="9.140625" style="7"/>
  </cols>
  <sheetData>
    <row r="1" spans="1:7" x14ac:dyDescent="0.2">
      <c r="A1" s="9" t="s">
        <v>6</v>
      </c>
      <c r="B1" s="9" t="s">
        <v>7</v>
      </c>
      <c r="C1" s="9" t="s">
        <v>8</v>
      </c>
      <c r="D1" s="9" t="s">
        <v>9</v>
      </c>
      <c r="E1" s="9" t="s">
        <v>10</v>
      </c>
      <c r="F1" s="9" t="s">
        <v>0</v>
      </c>
      <c r="G1" s="9" t="s">
        <v>30</v>
      </c>
    </row>
    <row r="2" spans="1:7" x14ac:dyDescent="0.2">
      <c r="A2" s="35" t="s">
        <v>213</v>
      </c>
      <c r="B2" s="35" t="s">
        <v>15</v>
      </c>
      <c r="C2" s="35" t="s">
        <v>16</v>
      </c>
      <c r="D2" s="35" t="s">
        <v>206</v>
      </c>
      <c r="E2" s="35" t="s">
        <v>17</v>
      </c>
      <c r="F2" s="36">
        <v>950</v>
      </c>
      <c r="G2" s="37" t="s">
        <v>21</v>
      </c>
    </row>
    <row r="3" spans="1:7" x14ac:dyDescent="0.2">
      <c r="A3" s="35" t="s">
        <v>214</v>
      </c>
      <c r="B3" s="35" t="s">
        <v>15</v>
      </c>
      <c r="C3" s="35" t="s">
        <v>16</v>
      </c>
      <c r="D3" s="35" t="s">
        <v>206</v>
      </c>
      <c r="E3" s="35" t="s">
        <v>17</v>
      </c>
      <c r="F3" s="36">
        <v>400</v>
      </c>
      <c r="G3" s="37" t="s">
        <v>21</v>
      </c>
    </row>
    <row r="4" spans="1:7" x14ac:dyDescent="0.2">
      <c r="A4" s="35" t="s">
        <v>215</v>
      </c>
      <c r="B4" s="35" t="s">
        <v>15</v>
      </c>
      <c r="C4" s="35" t="s">
        <v>16</v>
      </c>
      <c r="D4" s="35" t="s">
        <v>206</v>
      </c>
      <c r="E4" s="35" t="s">
        <v>17</v>
      </c>
      <c r="F4" s="36">
        <v>951</v>
      </c>
      <c r="G4" s="37" t="s">
        <v>21</v>
      </c>
    </row>
    <row r="5" spans="1:7" x14ac:dyDescent="0.2">
      <c r="A5" s="35" t="s">
        <v>216</v>
      </c>
      <c r="B5" s="35" t="s">
        <v>15</v>
      </c>
      <c r="C5" s="35" t="s">
        <v>16</v>
      </c>
      <c r="D5" s="35" t="s">
        <v>206</v>
      </c>
      <c r="E5" s="35" t="s">
        <v>17</v>
      </c>
      <c r="F5" s="36">
        <v>693</v>
      </c>
      <c r="G5" s="37" t="s">
        <v>21</v>
      </c>
    </row>
    <row r="6" spans="1:7" x14ac:dyDescent="0.2">
      <c r="A6" s="35" t="s">
        <v>217</v>
      </c>
      <c r="B6" s="35" t="s">
        <v>11</v>
      </c>
      <c r="C6" s="35" t="s">
        <v>12</v>
      </c>
      <c r="D6" s="35" t="s">
        <v>206</v>
      </c>
      <c r="E6" s="35" t="s">
        <v>218</v>
      </c>
      <c r="F6" s="36">
        <v>444</v>
      </c>
      <c r="G6" s="37" t="s">
        <v>21</v>
      </c>
    </row>
    <row r="7" spans="1:7" x14ac:dyDescent="0.2">
      <c r="A7" s="35" t="s">
        <v>222</v>
      </c>
      <c r="B7" s="35" t="s">
        <v>11</v>
      </c>
      <c r="C7" s="35" t="s">
        <v>12</v>
      </c>
      <c r="D7" s="35" t="s">
        <v>206</v>
      </c>
      <c r="E7" s="35" t="s">
        <v>17</v>
      </c>
      <c r="F7" s="36">
        <v>783</v>
      </c>
      <c r="G7" s="37" t="s">
        <v>21</v>
      </c>
    </row>
    <row r="8" spans="1:7" x14ac:dyDescent="0.2">
      <c r="A8" s="35" t="s">
        <v>223</v>
      </c>
      <c r="B8" s="35" t="s">
        <v>11</v>
      </c>
      <c r="C8" s="35" t="s">
        <v>12</v>
      </c>
      <c r="D8" s="35" t="s">
        <v>206</v>
      </c>
      <c r="E8" s="35" t="s">
        <v>224</v>
      </c>
      <c r="F8" s="36">
        <v>259</v>
      </c>
      <c r="G8" s="37" t="s">
        <v>225</v>
      </c>
    </row>
    <row r="9" spans="1:7" x14ac:dyDescent="0.2">
      <c r="A9" s="35" t="s">
        <v>226</v>
      </c>
      <c r="B9" s="35" t="s">
        <v>11</v>
      </c>
      <c r="C9" s="35" t="s">
        <v>12</v>
      </c>
      <c r="D9" s="35" t="s">
        <v>206</v>
      </c>
      <c r="E9" s="35" t="s">
        <v>227</v>
      </c>
      <c r="F9" s="36">
        <v>1212</v>
      </c>
      <c r="G9" s="37" t="s">
        <v>225</v>
      </c>
    </row>
    <row r="10" spans="1:7" x14ac:dyDescent="0.2">
      <c r="A10" s="35" t="s">
        <v>228</v>
      </c>
      <c r="B10" s="35" t="s">
        <v>11</v>
      </c>
      <c r="C10" s="35" t="s">
        <v>12</v>
      </c>
      <c r="D10" s="35" t="s">
        <v>206</v>
      </c>
      <c r="E10" s="35" t="s">
        <v>227</v>
      </c>
      <c r="F10" s="36">
        <v>1258</v>
      </c>
      <c r="G10" s="37" t="s">
        <v>225</v>
      </c>
    </row>
    <row r="11" spans="1:7" x14ac:dyDescent="0.2">
      <c r="A11" s="35" t="s">
        <v>229</v>
      </c>
      <c r="B11" s="35" t="s">
        <v>11</v>
      </c>
      <c r="C11" s="35" t="s">
        <v>12</v>
      </c>
      <c r="D11" s="35" t="s">
        <v>206</v>
      </c>
      <c r="E11" s="35" t="s">
        <v>227</v>
      </c>
      <c r="F11" s="36">
        <v>1278</v>
      </c>
      <c r="G11" s="37" t="s">
        <v>225</v>
      </c>
    </row>
    <row r="12" spans="1:7" x14ac:dyDescent="0.2">
      <c r="A12" s="35" t="s">
        <v>232</v>
      </c>
      <c r="B12" s="35" t="s">
        <v>11</v>
      </c>
      <c r="C12" s="35" t="s">
        <v>12</v>
      </c>
      <c r="D12" s="35" t="s">
        <v>206</v>
      </c>
      <c r="E12" s="35" t="s">
        <v>227</v>
      </c>
      <c r="F12" s="36">
        <v>410</v>
      </c>
      <c r="G12" s="37" t="s">
        <v>225</v>
      </c>
    </row>
    <row r="13" spans="1:7" x14ac:dyDescent="0.2">
      <c r="A13" s="35" t="s">
        <v>236</v>
      </c>
      <c r="B13" s="35" t="s">
        <v>11</v>
      </c>
      <c r="C13" s="35" t="s">
        <v>12</v>
      </c>
      <c r="D13" s="35" t="s">
        <v>206</v>
      </c>
      <c r="E13" s="35" t="s">
        <v>227</v>
      </c>
      <c r="F13" s="36">
        <v>467</v>
      </c>
      <c r="G13" s="37" t="s">
        <v>225</v>
      </c>
    </row>
    <row r="14" spans="1:7" x14ac:dyDescent="0.2">
      <c r="E14" s="12" t="s">
        <v>29</v>
      </c>
      <c r="F14" s="38">
        <f>SUM(F2:F13)</f>
        <v>9105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5.140625" style="6" bestFit="1" customWidth="1"/>
    <col min="2" max="2" width="13.85546875" style="6" bestFit="1" customWidth="1"/>
    <col min="3" max="3" width="9.28515625" style="6" bestFit="1" customWidth="1"/>
    <col min="4" max="4" width="11.5703125" style="6" bestFit="1" customWidth="1"/>
    <col min="5" max="5" width="35.85546875" style="6" bestFit="1" customWidth="1"/>
    <col min="6" max="6" width="9" style="6" customWidth="1"/>
    <col min="7" max="16384" width="9.140625" style="6"/>
  </cols>
  <sheetData>
    <row r="1" spans="1:6" ht="15.75" x14ac:dyDescent="0.25">
      <c r="A1" s="13" t="s">
        <v>6</v>
      </c>
      <c r="B1" s="13" t="s">
        <v>7</v>
      </c>
      <c r="C1" s="13" t="s">
        <v>8</v>
      </c>
      <c r="D1" s="13" t="s">
        <v>9</v>
      </c>
      <c r="E1" s="13" t="s">
        <v>10</v>
      </c>
      <c r="F1" s="13" t="s">
        <v>0</v>
      </c>
    </row>
    <row r="2" spans="1:6" x14ac:dyDescent="0.25">
      <c r="A2" s="16" t="s">
        <v>141</v>
      </c>
      <c r="B2" s="16" t="s">
        <v>11</v>
      </c>
      <c r="C2" s="16" t="s">
        <v>12</v>
      </c>
      <c r="D2" s="16" t="s">
        <v>73</v>
      </c>
      <c r="E2" s="16" t="s">
        <v>142</v>
      </c>
      <c r="F2" s="14">
        <v>4001</v>
      </c>
    </row>
    <row r="3" spans="1:6" x14ac:dyDescent="0.25">
      <c r="A3" s="16" t="s">
        <v>201</v>
      </c>
      <c r="B3" s="16" t="s">
        <v>11</v>
      </c>
      <c r="C3" s="16" t="s">
        <v>12</v>
      </c>
      <c r="D3" s="16" t="s">
        <v>73</v>
      </c>
      <c r="E3" s="16" t="s">
        <v>202</v>
      </c>
      <c r="F3" s="14">
        <v>440</v>
      </c>
    </row>
    <row r="4" spans="1:6" x14ac:dyDescent="0.25">
      <c r="A4" s="16" t="s">
        <v>64</v>
      </c>
      <c r="B4" s="16" t="s">
        <v>11</v>
      </c>
      <c r="C4" s="16" t="s">
        <v>12</v>
      </c>
      <c r="D4" s="16" t="s">
        <v>65</v>
      </c>
      <c r="E4" s="16" t="s">
        <v>66</v>
      </c>
      <c r="F4" s="14">
        <v>1150</v>
      </c>
    </row>
    <row r="5" spans="1:6" x14ac:dyDescent="0.25">
      <c r="A5" s="16" t="s">
        <v>76</v>
      </c>
      <c r="B5" s="16" t="s">
        <v>11</v>
      </c>
      <c r="C5" s="16" t="s">
        <v>12</v>
      </c>
      <c r="D5" s="16" t="s">
        <v>77</v>
      </c>
      <c r="E5" s="16" t="s">
        <v>78</v>
      </c>
      <c r="F5" s="14">
        <v>280</v>
      </c>
    </row>
    <row r="6" spans="1:6" x14ac:dyDescent="0.25">
      <c r="A6" s="16" t="s">
        <v>79</v>
      </c>
      <c r="B6" s="16" t="s">
        <v>11</v>
      </c>
      <c r="C6" s="16" t="s">
        <v>12</v>
      </c>
      <c r="D6" s="16" t="s">
        <v>80</v>
      </c>
      <c r="E6" s="16" t="s">
        <v>66</v>
      </c>
      <c r="F6" s="14">
        <v>754</v>
      </c>
    </row>
    <row r="7" spans="1:6" x14ac:dyDescent="0.25">
      <c r="A7" s="16" t="s">
        <v>98</v>
      </c>
      <c r="B7" s="16" t="s">
        <v>11</v>
      </c>
      <c r="C7" s="16" t="s">
        <v>12</v>
      </c>
      <c r="D7" s="16" t="s">
        <v>99</v>
      </c>
      <c r="E7" s="16" t="s">
        <v>100</v>
      </c>
      <c r="F7" s="14">
        <v>2400</v>
      </c>
    </row>
    <row r="8" spans="1:6" x14ac:dyDescent="0.25">
      <c r="A8" s="16" t="s">
        <v>101</v>
      </c>
      <c r="B8" s="16" t="s">
        <v>11</v>
      </c>
      <c r="C8" s="16" t="s">
        <v>12</v>
      </c>
      <c r="D8" s="16" t="s">
        <v>99</v>
      </c>
      <c r="E8" s="16" t="s">
        <v>102</v>
      </c>
      <c r="F8" s="14">
        <v>16937</v>
      </c>
    </row>
    <row r="9" spans="1:6" x14ac:dyDescent="0.25">
      <c r="A9" s="16" t="s">
        <v>106</v>
      </c>
      <c r="B9" s="16" t="s">
        <v>11</v>
      </c>
      <c r="C9" s="16" t="s">
        <v>12</v>
      </c>
      <c r="D9" s="16" t="s">
        <v>107</v>
      </c>
      <c r="E9" s="16" t="s">
        <v>108</v>
      </c>
      <c r="F9" s="14">
        <v>3907</v>
      </c>
    </row>
    <row r="10" spans="1:6" x14ac:dyDescent="0.25">
      <c r="A10" s="16" t="s">
        <v>117</v>
      </c>
      <c r="B10" s="16" t="s">
        <v>11</v>
      </c>
      <c r="C10" s="16" t="s">
        <v>12</v>
      </c>
      <c r="D10" s="16" t="s">
        <v>107</v>
      </c>
      <c r="E10" s="16" t="s">
        <v>14</v>
      </c>
      <c r="F10" s="14">
        <v>1678</v>
      </c>
    </row>
    <row r="11" spans="1:6" x14ac:dyDescent="0.25">
      <c r="A11" s="16" t="s">
        <v>126</v>
      </c>
      <c r="B11" s="16" t="s">
        <v>11</v>
      </c>
      <c r="C11" s="16" t="s">
        <v>12</v>
      </c>
      <c r="D11" s="16" t="s">
        <v>65</v>
      </c>
      <c r="E11" s="16" t="s">
        <v>127</v>
      </c>
      <c r="F11" s="14">
        <v>706</v>
      </c>
    </row>
    <row r="12" spans="1:6" x14ac:dyDescent="0.25">
      <c r="A12" s="16" t="s">
        <v>128</v>
      </c>
      <c r="B12" s="16" t="s">
        <v>11</v>
      </c>
      <c r="C12" s="16" t="s">
        <v>12</v>
      </c>
      <c r="D12" s="16" t="s">
        <v>99</v>
      </c>
      <c r="E12" s="16" t="s">
        <v>129</v>
      </c>
      <c r="F12" s="14">
        <v>1944</v>
      </c>
    </row>
    <row r="13" spans="1:6" x14ac:dyDescent="0.25">
      <c r="A13" s="16" t="s">
        <v>130</v>
      </c>
      <c r="B13" s="16" t="s">
        <v>11</v>
      </c>
      <c r="C13" s="16" t="s">
        <v>12</v>
      </c>
      <c r="D13" s="16" t="s">
        <v>131</v>
      </c>
      <c r="E13" s="16" t="s">
        <v>132</v>
      </c>
      <c r="F13" s="14">
        <v>279</v>
      </c>
    </row>
    <row r="14" spans="1:6" x14ac:dyDescent="0.25">
      <c r="A14" s="16" t="s">
        <v>135</v>
      </c>
      <c r="B14" s="16" t="s">
        <v>11</v>
      </c>
      <c r="C14" s="16" t="s">
        <v>12</v>
      </c>
      <c r="D14" s="16" t="s">
        <v>99</v>
      </c>
      <c r="E14" s="16" t="s">
        <v>136</v>
      </c>
      <c r="F14" s="14">
        <v>917</v>
      </c>
    </row>
    <row r="15" spans="1:6" x14ac:dyDescent="0.25">
      <c r="A15" s="16" t="s">
        <v>144</v>
      </c>
      <c r="B15" s="16" t="s">
        <v>11</v>
      </c>
      <c r="C15" s="16" t="s">
        <v>12</v>
      </c>
      <c r="D15" s="16" t="s">
        <v>65</v>
      </c>
      <c r="E15" s="16" t="s">
        <v>145</v>
      </c>
      <c r="F15" s="14">
        <v>799</v>
      </c>
    </row>
    <row r="16" spans="1:6" x14ac:dyDescent="0.25">
      <c r="A16" s="16" t="s">
        <v>146</v>
      </c>
      <c r="B16" s="16" t="s">
        <v>11</v>
      </c>
      <c r="C16" s="16" t="s">
        <v>12</v>
      </c>
      <c r="D16" s="16" t="s">
        <v>99</v>
      </c>
      <c r="E16" s="16" t="s">
        <v>147</v>
      </c>
      <c r="F16" s="14">
        <v>580</v>
      </c>
    </row>
    <row r="17" spans="1:6" x14ac:dyDescent="0.25">
      <c r="A17" s="16" t="s">
        <v>163</v>
      </c>
      <c r="B17" s="16" t="s">
        <v>11</v>
      </c>
      <c r="C17" s="16" t="s">
        <v>12</v>
      </c>
      <c r="D17" s="16" t="s">
        <v>99</v>
      </c>
      <c r="E17" s="16" t="s">
        <v>164</v>
      </c>
      <c r="F17" s="14">
        <v>243</v>
      </c>
    </row>
    <row r="18" spans="1:6" x14ac:dyDescent="0.25">
      <c r="A18" s="16" t="s">
        <v>172</v>
      </c>
      <c r="B18" s="16" t="s">
        <v>11</v>
      </c>
      <c r="C18" s="16" t="s">
        <v>12</v>
      </c>
      <c r="D18" s="16" t="s">
        <v>131</v>
      </c>
      <c r="E18" s="16" t="s">
        <v>173</v>
      </c>
      <c r="F18" s="14">
        <v>1488</v>
      </c>
    </row>
    <row r="19" spans="1:6" x14ac:dyDescent="0.25">
      <c r="A19" s="16" t="s">
        <v>183</v>
      </c>
      <c r="B19" s="16" t="s">
        <v>11</v>
      </c>
      <c r="C19" s="16" t="s">
        <v>12</v>
      </c>
      <c r="D19" s="16" t="s">
        <v>65</v>
      </c>
      <c r="E19" s="16" t="s">
        <v>36</v>
      </c>
      <c r="F19" s="14">
        <v>776</v>
      </c>
    </row>
    <row r="20" spans="1:6" x14ac:dyDescent="0.25">
      <c r="A20" s="16" t="s">
        <v>212</v>
      </c>
      <c r="B20" s="16" t="s">
        <v>11</v>
      </c>
      <c r="C20" s="16" t="s">
        <v>12</v>
      </c>
      <c r="D20" s="16" t="s">
        <v>206</v>
      </c>
      <c r="E20" s="16" t="s">
        <v>200</v>
      </c>
      <c r="F20" s="14">
        <v>396</v>
      </c>
    </row>
    <row r="21" spans="1:6" x14ac:dyDescent="0.25">
      <c r="E21" s="53" t="s">
        <v>29</v>
      </c>
      <c r="F21" s="34">
        <f>SUM(F2:F20)</f>
        <v>39675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pane ySplit="1" topLeftCell="A75" activePane="bottomLeft" state="frozen"/>
      <selection pane="bottomLeft" activeCell="D86" sqref="D86"/>
    </sheetView>
  </sheetViews>
  <sheetFormatPr defaultRowHeight="12.75" x14ac:dyDescent="0.2"/>
  <cols>
    <col min="1" max="1" width="15.140625" style="7" bestFit="1" customWidth="1"/>
    <col min="2" max="2" width="12.42578125" style="7" bestFit="1" customWidth="1"/>
    <col min="3" max="3" width="9.140625" style="7" bestFit="1" customWidth="1"/>
    <col min="4" max="4" width="11.85546875" style="7" bestFit="1" customWidth="1"/>
    <col min="5" max="5" width="42.5703125" style="7" bestFit="1" customWidth="1"/>
    <col min="6" max="6" width="21.7109375" style="7" bestFit="1" customWidth="1"/>
    <col min="7" max="7" width="11.42578125" style="7" bestFit="1" customWidth="1"/>
    <col min="8" max="8" width="14.140625" style="7" bestFit="1" customWidth="1"/>
    <col min="9" max="16384" width="9.140625" style="7"/>
  </cols>
  <sheetData>
    <row r="1" spans="1:6" ht="15" x14ac:dyDescent="0.25">
      <c r="A1" s="17" t="s">
        <v>6</v>
      </c>
      <c r="B1" s="17" t="s">
        <v>7</v>
      </c>
      <c r="C1" s="17" t="s">
        <v>8</v>
      </c>
      <c r="D1" s="17" t="s">
        <v>9</v>
      </c>
      <c r="E1" s="17" t="s">
        <v>10</v>
      </c>
      <c r="F1" s="18" t="s">
        <v>237</v>
      </c>
    </row>
    <row r="2" spans="1:6" ht="15" x14ac:dyDescent="0.25">
      <c r="A2" s="17" t="s">
        <v>43</v>
      </c>
      <c r="B2" s="17" t="s">
        <v>11</v>
      </c>
      <c r="C2" s="17" t="s">
        <v>12</v>
      </c>
      <c r="D2" s="17" t="s">
        <v>44</v>
      </c>
      <c r="E2" s="17" t="s">
        <v>19</v>
      </c>
      <c r="F2" s="18">
        <v>556.64</v>
      </c>
    </row>
    <row r="3" spans="1:6" ht="15" x14ac:dyDescent="0.25">
      <c r="A3" s="17" t="s">
        <v>46</v>
      </c>
      <c r="B3" s="17" t="s">
        <v>11</v>
      </c>
      <c r="C3" s="17" t="s">
        <v>12</v>
      </c>
      <c r="D3" s="17" t="s">
        <v>44</v>
      </c>
      <c r="E3" s="17" t="s">
        <v>20</v>
      </c>
      <c r="F3" s="18">
        <v>698.88</v>
      </c>
    </row>
    <row r="4" spans="1:6" ht="15" x14ac:dyDescent="0.25">
      <c r="A4" s="17" t="s">
        <v>47</v>
      </c>
      <c r="B4" s="17" t="s">
        <v>11</v>
      </c>
      <c r="C4" s="17" t="s">
        <v>12</v>
      </c>
      <c r="D4" s="17" t="s">
        <v>48</v>
      </c>
      <c r="E4" s="17" t="s">
        <v>35</v>
      </c>
      <c r="F4" s="18">
        <v>626</v>
      </c>
    </row>
    <row r="5" spans="1:6" ht="15" x14ac:dyDescent="0.25">
      <c r="A5" s="17" t="s">
        <v>49</v>
      </c>
      <c r="B5" s="17" t="s">
        <v>11</v>
      </c>
      <c r="C5" s="17" t="s">
        <v>12</v>
      </c>
      <c r="D5" s="17" t="s">
        <v>50</v>
      </c>
      <c r="E5" s="17" t="s">
        <v>51</v>
      </c>
      <c r="F5" s="18">
        <v>240</v>
      </c>
    </row>
    <row r="6" spans="1:6" ht="15" x14ac:dyDescent="0.25">
      <c r="A6" s="17" t="s">
        <v>53</v>
      </c>
      <c r="B6" s="17" t="s">
        <v>11</v>
      </c>
      <c r="C6" s="17" t="s">
        <v>12</v>
      </c>
      <c r="D6" s="17" t="s">
        <v>54</v>
      </c>
      <c r="E6" s="17" t="s">
        <v>55</v>
      </c>
      <c r="F6" s="18">
        <v>460</v>
      </c>
    </row>
    <row r="7" spans="1:6" ht="15" x14ac:dyDescent="0.25">
      <c r="A7" s="17" t="s">
        <v>57</v>
      </c>
      <c r="B7" s="17" t="s">
        <v>11</v>
      </c>
      <c r="C7" s="17" t="s">
        <v>12</v>
      </c>
      <c r="D7" s="17" t="s">
        <v>58</v>
      </c>
      <c r="E7" s="17" t="s">
        <v>18</v>
      </c>
      <c r="F7" s="18">
        <v>2055.1999999999998</v>
      </c>
    </row>
    <row r="8" spans="1:6" ht="15" x14ac:dyDescent="0.25">
      <c r="A8" s="17" t="s">
        <v>60</v>
      </c>
      <c r="B8" s="17" t="s">
        <v>11</v>
      </c>
      <c r="C8" s="17" t="s">
        <v>12</v>
      </c>
      <c r="D8" s="17" t="s">
        <v>61</v>
      </c>
      <c r="E8" s="17" t="s">
        <v>62</v>
      </c>
      <c r="F8" s="18">
        <v>1300.32</v>
      </c>
    </row>
    <row r="9" spans="1:6" ht="15" x14ac:dyDescent="0.25">
      <c r="A9" s="17" t="s">
        <v>64</v>
      </c>
      <c r="B9" s="17" t="s">
        <v>11</v>
      </c>
      <c r="C9" s="17" t="s">
        <v>12</v>
      </c>
      <c r="D9" s="17" t="s">
        <v>65</v>
      </c>
      <c r="E9" s="17" t="s">
        <v>66</v>
      </c>
      <c r="F9" s="18">
        <v>1150</v>
      </c>
    </row>
    <row r="10" spans="1:6" ht="15" x14ac:dyDescent="0.25">
      <c r="A10" s="17" t="s">
        <v>67</v>
      </c>
      <c r="B10" s="17" t="s">
        <v>11</v>
      </c>
      <c r="C10" s="17" t="s">
        <v>12</v>
      </c>
      <c r="D10" s="17" t="s">
        <v>54</v>
      </c>
      <c r="E10" s="17" t="s">
        <v>68</v>
      </c>
      <c r="F10" s="18">
        <v>291</v>
      </c>
    </row>
    <row r="11" spans="1:6" ht="15" x14ac:dyDescent="0.25">
      <c r="A11" s="17" t="s">
        <v>70</v>
      </c>
      <c r="B11" s="17" t="s">
        <v>11</v>
      </c>
      <c r="C11" s="17" t="s">
        <v>12</v>
      </c>
      <c r="D11" s="17" t="s">
        <v>71</v>
      </c>
      <c r="E11" s="17" t="s">
        <v>19</v>
      </c>
      <c r="F11" s="18">
        <v>4339</v>
      </c>
    </row>
    <row r="12" spans="1:6" ht="15" x14ac:dyDescent="0.25">
      <c r="A12" s="17" t="s">
        <v>72</v>
      </c>
      <c r="B12" s="17" t="s">
        <v>11</v>
      </c>
      <c r="C12" s="17" t="s">
        <v>12</v>
      </c>
      <c r="D12" s="17" t="s">
        <v>73</v>
      </c>
      <c r="E12" s="17" t="s">
        <v>74</v>
      </c>
      <c r="F12" s="18">
        <v>4624</v>
      </c>
    </row>
    <row r="13" spans="1:6" ht="15" x14ac:dyDescent="0.25">
      <c r="A13" s="17" t="s">
        <v>76</v>
      </c>
      <c r="B13" s="17" t="s">
        <v>11</v>
      </c>
      <c r="C13" s="17" t="s">
        <v>12</v>
      </c>
      <c r="D13" s="17" t="s">
        <v>77</v>
      </c>
      <c r="E13" s="17" t="s">
        <v>78</v>
      </c>
      <c r="F13" s="18">
        <v>280</v>
      </c>
    </row>
    <row r="14" spans="1:6" ht="15" x14ac:dyDescent="0.25">
      <c r="A14" s="17" t="s">
        <v>79</v>
      </c>
      <c r="B14" s="17" t="s">
        <v>11</v>
      </c>
      <c r="C14" s="17" t="s">
        <v>12</v>
      </c>
      <c r="D14" s="17" t="s">
        <v>80</v>
      </c>
      <c r="E14" s="17" t="s">
        <v>66</v>
      </c>
      <c r="F14" s="18">
        <v>754</v>
      </c>
    </row>
    <row r="15" spans="1:6" ht="15" x14ac:dyDescent="0.25">
      <c r="A15" s="17" t="s">
        <v>81</v>
      </c>
      <c r="B15" s="17" t="s">
        <v>11</v>
      </c>
      <c r="C15" s="17" t="s">
        <v>12</v>
      </c>
      <c r="D15" s="17" t="s">
        <v>71</v>
      </c>
      <c r="E15" s="17" t="s">
        <v>19</v>
      </c>
      <c r="F15" s="18">
        <v>1085</v>
      </c>
    </row>
    <row r="16" spans="1:6" ht="15" x14ac:dyDescent="0.25">
      <c r="A16" s="17" t="s">
        <v>82</v>
      </c>
      <c r="B16" s="17" t="s">
        <v>11</v>
      </c>
      <c r="C16" s="17" t="s">
        <v>12</v>
      </c>
      <c r="D16" s="17" t="s">
        <v>50</v>
      </c>
      <c r="E16" s="17" t="s">
        <v>19</v>
      </c>
      <c r="F16" s="18">
        <v>3458.56</v>
      </c>
    </row>
    <row r="17" spans="1:6" ht="15" x14ac:dyDescent="0.25">
      <c r="A17" s="17" t="s">
        <v>83</v>
      </c>
      <c r="B17" s="17" t="s">
        <v>11</v>
      </c>
      <c r="C17" s="17" t="s">
        <v>12</v>
      </c>
      <c r="D17" s="17" t="s">
        <v>84</v>
      </c>
      <c r="E17" s="17" t="s">
        <v>19</v>
      </c>
      <c r="F17" s="18">
        <v>1927.52</v>
      </c>
    </row>
    <row r="18" spans="1:6" ht="15" x14ac:dyDescent="0.25">
      <c r="A18" s="17" t="s">
        <v>85</v>
      </c>
      <c r="B18" s="17" t="s">
        <v>11</v>
      </c>
      <c r="C18" s="17" t="s">
        <v>12</v>
      </c>
      <c r="D18" s="17" t="s">
        <v>73</v>
      </c>
      <c r="E18" s="17" t="s">
        <v>86</v>
      </c>
      <c r="F18" s="18">
        <v>1877</v>
      </c>
    </row>
    <row r="19" spans="1:6" ht="15" x14ac:dyDescent="0.25">
      <c r="A19" s="17" t="s">
        <v>87</v>
      </c>
      <c r="B19" s="17" t="s">
        <v>11</v>
      </c>
      <c r="C19" s="17" t="s">
        <v>12</v>
      </c>
      <c r="D19" s="17" t="s">
        <v>58</v>
      </c>
      <c r="E19" s="17" t="s">
        <v>88</v>
      </c>
      <c r="F19" s="18">
        <v>970</v>
      </c>
    </row>
    <row r="20" spans="1:6" ht="15" x14ac:dyDescent="0.25">
      <c r="A20" s="17" t="s">
        <v>89</v>
      </c>
      <c r="B20" s="17" t="s">
        <v>11</v>
      </c>
      <c r="C20" s="17" t="s">
        <v>12</v>
      </c>
      <c r="D20" s="17" t="s">
        <v>73</v>
      </c>
      <c r="E20" s="17" t="s">
        <v>90</v>
      </c>
      <c r="F20" s="18">
        <v>1070</v>
      </c>
    </row>
    <row r="21" spans="1:6" ht="15" x14ac:dyDescent="0.25">
      <c r="A21" s="17" t="s">
        <v>91</v>
      </c>
      <c r="B21" s="17" t="s">
        <v>11</v>
      </c>
      <c r="C21" s="17" t="s">
        <v>12</v>
      </c>
      <c r="D21" s="17" t="s">
        <v>92</v>
      </c>
      <c r="E21" s="17" t="s">
        <v>93</v>
      </c>
      <c r="F21" s="18">
        <v>2154</v>
      </c>
    </row>
    <row r="22" spans="1:6" ht="15" x14ac:dyDescent="0.25">
      <c r="A22" s="17" t="s">
        <v>94</v>
      </c>
      <c r="B22" s="17" t="s">
        <v>11</v>
      </c>
      <c r="C22" s="17" t="s">
        <v>12</v>
      </c>
      <c r="D22" s="17" t="s">
        <v>84</v>
      </c>
      <c r="E22" s="17" t="s">
        <v>95</v>
      </c>
      <c r="F22" s="18">
        <v>235</v>
      </c>
    </row>
    <row r="23" spans="1:6" ht="15" x14ac:dyDescent="0.25">
      <c r="A23" s="17" t="s">
        <v>96</v>
      </c>
      <c r="B23" s="17" t="s">
        <v>11</v>
      </c>
      <c r="C23" s="17" t="s">
        <v>12</v>
      </c>
      <c r="D23" s="17" t="s">
        <v>84</v>
      </c>
      <c r="E23" s="17" t="s">
        <v>97</v>
      </c>
      <c r="F23" s="18">
        <v>235</v>
      </c>
    </row>
    <row r="24" spans="1:6" ht="15" x14ac:dyDescent="0.25">
      <c r="A24" s="17" t="s">
        <v>98</v>
      </c>
      <c r="B24" s="17" t="s">
        <v>11</v>
      </c>
      <c r="C24" s="17" t="s">
        <v>12</v>
      </c>
      <c r="D24" s="17" t="s">
        <v>99</v>
      </c>
      <c r="E24" s="17" t="s">
        <v>100</v>
      </c>
      <c r="F24" s="18">
        <v>2400</v>
      </c>
    </row>
    <row r="25" spans="1:6" ht="15" x14ac:dyDescent="0.25">
      <c r="A25" s="17" t="s">
        <v>101</v>
      </c>
      <c r="B25" s="17" t="s">
        <v>11</v>
      </c>
      <c r="C25" s="17" t="s">
        <v>12</v>
      </c>
      <c r="D25" s="17" t="s">
        <v>99</v>
      </c>
      <c r="E25" s="17" t="s">
        <v>102</v>
      </c>
      <c r="F25" s="18">
        <v>16937</v>
      </c>
    </row>
    <row r="26" spans="1:6" ht="15" x14ac:dyDescent="0.25">
      <c r="A26" s="17" t="s">
        <v>103</v>
      </c>
      <c r="B26" s="17" t="s">
        <v>11</v>
      </c>
      <c r="C26" s="17" t="s">
        <v>12</v>
      </c>
      <c r="D26" s="17" t="s">
        <v>32</v>
      </c>
      <c r="E26" s="17" t="s">
        <v>104</v>
      </c>
      <c r="F26" s="18">
        <v>3222</v>
      </c>
    </row>
    <row r="27" spans="1:6" ht="15" x14ac:dyDescent="0.25">
      <c r="A27" s="17" t="s">
        <v>106</v>
      </c>
      <c r="B27" s="17" t="s">
        <v>11</v>
      </c>
      <c r="C27" s="17" t="s">
        <v>12</v>
      </c>
      <c r="D27" s="17" t="s">
        <v>107</v>
      </c>
      <c r="E27" s="17" t="s">
        <v>108</v>
      </c>
      <c r="F27" s="18">
        <v>3907</v>
      </c>
    </row>
    <row r="28" spans="1:6" ht="15" x14ac:dyDescent="0.25">
      <c r="A28" s="17" t="s">
        <v>109</v>
      </c>
      <c r="B28" s="17" t="s">
        <v>11</v>
      </c>
      <c r="C28" s="17" t="s">
        <v>12</v>
      </c>
      <c r="D28" s="17" t="s">
        <v>61</v>
      </c>
      <c r="E28" s="17" t="s">
        <v>110</v>
      </c>
      <c r="F28" s="18">
        <v>2398</v>
      </c>
    </row>
    <row r="29" spans="1:6" ht="15" x14ac:dyDescent="0.25">
      <c r="A29" s="17" t="s">
        <v>111</v>
      </c>
      <c r="B29" s="17" t="s">
        <v>11</v>
      </c>
      <c r="C29" s="17" t="s">
        <v>12</v>
      </c>
      <c r="D29" s="17" t="s">
        <v>54</v>
      </c>
      <c r="E29" s="17" t="s">
        <v>110</v>
      </c>
      <c r="F29" s="18">
        <v>8258.8799999999992</v>
      </c>
    </row>
    <row r="30" spans="1:6" ht="15" x14ac:dyDescent="0.25">
      <c r="A30" s="17" t="s">
        <v>112</v>
      </c>
      <c r="B30" s="17" t="s">
        <v>11</v>
      </c>
      <c r="C30" s="17" t="s">
        <v>12</v>
      </c>
      <c r="D30" s="17" t="s">
        <v>65</v>
      </c>
      <c r="E30" s="17" t="s">
        <v>110</v>
      </c>
      <c r="F30" s="18">
        <v>2474</v>
      </c>
    </row>
    <row r="31" spans="1:6" ht="15" x14ac:dyDescent="0.25">
      <c r="A31" s="17" t="s">
        <v>113</v>
      </c>
      <c r="B31" s="17" t="s">
        <v>11</v>
      </c>
      <c r="C31" s="17" t="s">
        <v>12</v>
      </c>
      <c r="D31" s="17" t="s">
        <v>114</v>
      </c>
      <c r="E31" s="17" t="s">
        <v>115</v>
      </c>
      <c r="F31" s="18">
        <v>2820.16</v>
      </c>
    </row>
    <row r="32" spans="1:6" ht="15" x14ac:dyDescent="0.25">
      <c r="A32" s="17" t="s">
        <v>117</v>
      </c>
      <c r="B32" s="17" t="s">
        <v>11</v>
      </c>
      <c r="C32" s="17" t="s">
        <v>12</v>
      </c>
      <c r="D32" s="17" t="s">
        <v>107</v>
      </c>
      <c r="E32" s="17" t="s">
        <v>14</v>
      </c>
      <c r="F32" s="18">
        <v>1678.88</v>
      </c>
    </row>
    <row r="33" spans="1:6" ht="15" x14ac:dyDescent="0.25">
      <c r="A33" s="17" t="s">
        <v>118</v>
      </c>
      <c r="B33" s="17" t="s">
        <v>11</v>
      </c>
      <c r="C33" s="17" t="s">
        <v>12</v>
      </c>
      <c r="D33" s="17" t="s">
        <v>80</v>
      </c>
      <c r="E33" s="17" t="s">
        <v>119</v>
      </c>
      <c r="F33" s="18">
        <v>333</v>
      </c>
    </row>
    <row r="34" spans="1:6" ht="15" x14ac:dyDescent="0.25">
      <c r="A34" s="17" t="s">
        <v>120</v>
      </c>
      <c r="B34" s="17" t="s">
        <v>11</v>
      </c>
      <c r="C34" s="17" t="s">
        <v>12</v>
      </c>
      <c r="D34" s="17" t="s">
        <v>84</v>
      </c>
      <c r="E34" s="17" t="s">
        <v>33</v>
      </c>
      <c r="F34" s="18">
        <v>2442</v>
      </c>
    </row>
    <row r="35" spans="1:6" ht="15" x14ac:dyDescent="0.25">
      <c r="A35" s="17" t="s">
        <v>122</v>
      </c>
      <c r="B35" s="17" t="s">
        <v>11</v>
      </c>
      <c r="C35" s="17" t="s">
        <v>12</v>
      </c>
      <c r="D35" s="17" t="s">
        <v>84</v>
      </c>
      <c r="E35" s="17" t="s">
        <v>123</v>
      </c>
      <c r="F35" s="18">
        <v>568</v>
      </c>
    </row>
    <row r="36" spans="1:6" ht="15" x14ac:dyDescent="0.25">
      <c r="A36" s="17" t="s">
        <v>124</v>
      </c>
      <c r="B36" s="17" t="s">
        <v>11</v>
      </c>
      <c r="C36" s="17" t="s">
        <v>12</v>
      </c>
      <c r="D36" s="17" t="s">
        <v>84</v>
      </c>
      <c r="E36" s="17" t="s">
        <v>125</v>
      </c>
      <c r="F36" s="18">
        <v>1010</v>
      </c>
    </row>
    <row r="37" spans="1:6" ht="15" x14ac:dyDescent="0.25">
      <c r="A37" s="17" t="s">
        <v>126</v>
      </c>
      <c r="B37" s="17" t="s">
        <v>11</v>
      </c>
      <c r="C37" s="17" t="s">
        <v>12</v>
      </c>
      <c r="D37" s="17" t="s">
        <v>65</v>
      </c>
      <c r="E37" s="17" t="s">
        <v>127</v>
      </c>
      <c r="F37" s="18">
        <v>706</v>
      </c>
    </row>
    <row r="38" spans="1:6" ht="15" x14ac:dyDescent="0.25">
      <c r="A38" s="17" t="s">
        <v>128</v>
      </c>
      <c r="B38" s="17" t="s">
        <v>11</v>
      </c>
      <c r="C38" s="17" t="s">
        <v>12</v>
      </c>
      <c r="D38" s="17" t="s">
        <v>99</v>
      </c>
      <c r="E38" s="17" t="s">
        <v>129</v>
      </c>
      <c r="F38" s="18">
        <v>1944</v>
      </c>
    </row>
    <row r="39" spans="1:6" ht="15" x14ac:dyDescent="0.25">
      <c r="A39" s="17" t="s">
        <v>130</v>
      </c>
      <c r="B39" s="17" t="s">
        <v>11</v>
      </c>
      <c r="C39" s="17" t="s">
        <v>12</v>
      </c>
      <c r="D39" s="17" t="s">
        <v>131</v>
      </c>
      <c r="E39" s="17" t="s">
        <v>132</v>
      </c>
      <c r="F39" s="18">
        <v>279</v>
      </c>
    </row>
    <row r="40" spans="1:6" ht="15" x14ac:dyDescent="0.25">
      <c r="A40" s="17" t="s">
        <v>133</v>
      </c>
      <c r="B40" s="17" t="s">
        <v>11</v>
      </c>
      <c r="C40" s="17" t="s">
        <v>12</v>
      </c>
      <c r="D40" s="17" t="s">
        <v>65</v>
      </c>
      <c r="E40" s="17" t="s">
        <v>134</v>
      </c>
      <c r="F40" s="18">
        <v>3699</v>
      </c>
    </row>
    <row r="41" spans="1:6" ht="15" x14ac:dyDescent="0.25">
      <c r="A41" s="17" t="s">
        <v>135</v>
      </c>
      <c r="B41" s="17" t="s">
        <v>11</v>
      </c>
      <c r="C41" s="17" t="s">
        <v>12</v>
      </c>
      <c r="D41" s="17" t="s">
        <v>99</v>
      </c>
      <c r="E41" s="17" t="s">
        <v>136</v>
      </c>
      <c r="F41" s="18">
        <v>917.28</v>
      </c>
    </row>
    <row r="42" spans="1:6" ht="15" x14ac:dyDescent="0.25">
      <c r="A42" s="17" t="s">
        <v>137</v>
      </c>
      <c r="B42" s="17" t="s">
        <v>11</v>
      </c>
      <c r="C42" s="17" t="s">
        <v>12</v>
      </c>
      <c r="D42" s="17" t="s">
        <v>32</v>
      </c>
      <c r="E42" s="17" t="s">
        <v>138</v>
      </c>
      <c r="F42" s="18">
        <v>713</v>
      </c>
    </row>
    <row r="43" spans="1:6" ht="15" x14ac:dyDescent="0.25">
      <c r="A43" s="17" t="s">
        <v>139</v>
      </c>
      <c r="B43" s="17" t="s">
        <v>11</v>
      </c>
      <c r="C43" s="17" t="s">
        <v>12</v>
      </c>
      <c r="D43" s="17" t="s">
        <v>71</v>
      </c>
      <c r="E43" s="17" t="s">
        <v>140</v>
      </c>
      <c r="F43" s="18">
        <v>277</v>
      </c>
    </row>
    <row r="44" spans="1:6" ht="15" x14ac:dyDescent="0.25">
      <c r="A44" s="17" t="s">
        <v>141</v>
      </c>
      <c r="B44" s="17" t="s">
        <v>11</v>
      </c>
      <c r="C44" s="17" t="s">
        <v>12</v>
      </c>
      <c r="D44" s="17" t="s">
        <v>73</v>
      </c>
      <c r="E44" s="17" t="s">
        <v>142</v>
      </c>
      <c r="F44" s="18">
        <v>4001.76</v>
      </c>
    </row>
    <row r="45" spans="1:6" ht="15" x14ac:dyDescent="0.25">
      <c r="A45" s="17" t="s">
        <v>144</v>
      </c>
      <c r="B45" s="17" t="s">
        <v>11</v>
      </c>
      <c r="C45" s="17" t="s">
        <v>12</v>
      </c>
      <c r="D45" s="17" t="s">
        <v>65</v>
      </c>
      <c r="E45" s="17" t="s">
        <v>145</v>
      </c>
      <c r="F45" s="18">
        <v>799.68</v>
      </c>
    </row>
    <row r="46" spans="1:6" ht="15" x14ac:dyDescent="0.25">
      <c r="A46" s="17" t="s">
        <v>146</v>
      </c>
      <c r="B46" s="17" t="s">
        <v>11</v>
      </c>
      <c r="C46" s="17" t="s">
        <v>12</v>
      </c>
      <c r="D46" s="17" t="s">
        <v>99</v>
      </c>
      <c r="E46" s="17" t="s">
        <v>147</v>
      </c>
      <c r="F46" s="18">
        <v>580</v>
      </c>
    </row>
    <row r="47" spans="1:6" ht="15" x14ac:dyDescent="0.25">
      <c r="A47" s="17" t="s">
        <v>148</v>
      </c>
      <c r="B47" s="17" t="s">
        <v>11</v>
      </c>
      <c r="C47" s="17" t="s">
        <v>12</v>
      </c>
      <c r="D47" s="17" t="s">
        <v>61</v>
      </c>
      <c r="E47" s="17" t="s">
        <v>149</v>
      </c>
      <c r="F47" s="18">
        <v>409</v>
      </c>
    </row>
    <row r="48" spans="1:6" ht="15" x14ac:dyDescent="0.25">
      <c r="A48" s="17" t="s">
        <v>150</v>
      </c>
      <c r="B48" s="17" t="s">
        <v>11</v>
      </c>
      <c r="C48" s="17" t="s">
        <v>12</v>
      </c>
      <c r="D48" s="17" t="s">
        <v>58</v>
      </c>
      <c r="E48" s="17" t="s">
        <v>151</v>
      </c>
      <c r="F48" s="18">
        <v>300</v>
      </c>
    </row>
    <row r="49" spans="1:6" ht="15" x14ac:dyDescent="0.25">
      <c r="A49" s="17" t="s">
        <v>152</v>
      </c>
      <c r="B49" s="17" t="s">
        <v>11</v>
      </c>
      <c r="C49" s="17" t="s">
        <v>12</v>
      </c>
      <c r="D49" s="17" t="s">
        <v>80</v>
      </c>
      <c r="E49" s="17" t="s">
        <v>153</v>
      </c>
      <c r="F49" s="18">
        <v>320</v>
      </c>
    </row>
    <row r="50" spans="1:6" ht="15" x14ac:dyDescent="0.25">
      <c r="A50" s="17" t="s">
        <v>154</v>
      </c>
      <c r="B50" s="17" t="s">
        <v>11</v>
      </c>
      <c r="C50" s="17" t="s">
        <v>12</v>
      </c>
      <c r="D50" s="17" t="s">
        <v>155</v>
      </c>
      <c r="E50" s="17" t="s">
        <v>149</v>
      </c>
      <c r="F50" s="18">
        <v>1580</v>
      </c>
    </row>
    <row r="51" spans="1:6" ht="15" x14ac:dyDescent="0.25">
      <c r="A51" s="17" t="s">
        <v>156</v>
      </c>
      <c r="B51" s="17" t="s">
        <v>11</v>
      </c>
      <c r="C51" s="17" t="s">
        <v>12</v>
      </c>
      <c r="D51" s="17" t="s">
        <v>54</v>
      </c>
      <c r="E51" s="17" t="s">
        <v>153</v>
      </c>
      <c r="F51" s="18">
        <v>320</v>
      </c>
    </row>
    <row r="52" spans="1:6" ht="15" x14ac:dyDescent="0.25">
      <c r="A52" s="17" t="s">
        <v>157</v>
      </c>
      <c r="B52" s="17" t="s">
        <v>11</v>
      </c>
      <c r="C52" s="17" t="s">
        <v>12</v>
      </c>
      <c r="D52" s="17" t="s">
        <v>131</v>
      </c>
      <c r="E52" s="17" t="s">
        <v>158</v>
      </c>
      <c r="F52" s="18">
        <v>301</v>
      </c>
    </row>
    <row r="53" spans="1:6" ht="15" x14ac:dyDescent="0.25">
      <c r="A53" s="17" t="s">
        <v>160</v>
      </c>
      <c r="B53" s="17" t="s">
        <v>11</v>
      </c>
      <c r="C53" s="17" t="s">
        <v>12</v>
      </c>
      <c r="D53" s="17" t="s">
        <v>161</v>
      </c>
      <c r="E53" s="17" t="s">
        <v>162</v>
      </c>
      <c r="F53" s="18">
        <v>7706</v>
      </c>
    </row>
    <row r="54" spans="1:6" ht="15" x14ac:dyDescent="0.25">
      <c r="A54" s="17" t="s">
        <v>163</v>
      </c>
      <c r="B54" s="17" t="s">
        <v>11</v>
      </c>
      <c r="C54" s="17" t="s">
        <v>12</v>
      </c>
      <c r="D54" s="17" t="s">
        <v>99</v>
      </c>
      <c r="E54" s="17" t="s">
        <v>164</v>
      </c>
      <c r="F54" s="18">
        <v>243</v>
      </c>
    </row>
    <row r="55" spans="1:6" ht="15" x14ac:dyDescent="0.25">
      <c r="A55" s="17" t="s">
        <v>165</v>
      </c>
      <c r="B55" s="17" t="s">
        <v>11</v>
      </c>
      <c r="C55" s="17" t="s">
        <v>12</v>
      </c>
      <c r="D55" s="17" t="s">
        <v>166</v>
      </c>
      <c r="E55" s="17" t="s">
        <v>167</v>
      </c>
      <c r="F55" s="18">
        <v>230</v>
      </c>
    </row>
    <row r="56" spans="1:6" ht="15" x14ac:dyDescent="0.25">
      <c r="A56" s="17" t="s">
        <v>168</v>
      </c>
      <c r="B56" s="17" t="s">
        <v>11</v>
      </c>
      <c r="C56" s="17" t="s">
        <v>12</v>
      </c>
      <c r="D56" s="17" t="s">
        <v>50</v>
      </c>
      <c r="E56" s="17" t="s">
        <v>169</v>
      </c>
      <c r="F56" s="18">
        <v>270</v>
      </c>
    </row>
    <row r="57" spans="1:6" ht="15" x14ac:dyDescent="0.25">
      <c r="A57" s="17" t="s">
        <v>170</v>
      </c>
      <c r="B57" s="17" t="s">
        <v>11</v>
      </c>
      <c r="C57" s="17" t="s">
        <v>12</v>
      </c>
      <c r="D57" s="17" t="s">
        <v>80</v>
      </c>
      <c r="E57" s="17" t="s">
        <v>171</v>
      </c>
      <c r="F57" s="18">
        <v>733.6</v>
      </c>
    </row>
    <row r="58" spans="1:6" ht="15" x14ac:dyDescent="0.25">
      <c r="A58" s="17" t="s">
        <v>172</v>
      </c>
      <c r="B58" s="17" t="s">
        <v>11</v>
      </c>
      <c r="C58" s="17" t="s">
        <v>12</v>
      </c>
      <c r="D58" s="17" t="s">
        <v>131</v>
      </c>
      <c r="E58" s="17" t="s">
        <v>173</v>
      </c>
      <c r="F58" s="18">
        <v>1488</v>
      </c>
    </row>
    <row r="59" spans="1:6" ht="15" x14ac:dyDescent="0.25">
      <c r="A59" s="17" t="s">
        <v>174</v>
      </c>
      <c r="B59" s="17" t="s">
        <v>11</v>
      </c>
      <c r="C59" s="17" t="s">
        <v>12</v>
      </c>
      <c r="D59" s="17" t="s">
        <v>73</v>
      </c>
      <c r="E59" s="17" t="s">
        <v>175</v>
      </c>
      <c r="F59" s="18">
        <v>450</v>
      </c>
    </row>
    <row r="60" spans="1:6" ht="15" x14ac:dyDescent="0.25">
      <c r="A60" s="17" t="s">
        <v>176</v>
      </c>
      <c r="B60" s="17" t="s">
        <v>11</v>
      </c>
      <c r="C60" s="17" t="s">
        <v>12</v>
      </c>
      <c r="D60" s="17" t="s">
        <v>71</v>
      </c>
      <c r="E60" s="17" t="s">
        <v>177</v>
      </c>
      <c r="F60" s="18">
        <v>641</v>
      </c>
    </row>
    <row r="61" spans="1:6" ht="15" x14ac:dyDescent="0.25">
      <c r="A61" s="17" t="s">
        <v>178</v>
      </c>
      <c r="B61" s="17" t="s">
        <v>11</v>
      </c>
      <c r="C61" s="17" t="s">
        <v>12</v>
      </c>
      <c r="D61" s="17" t="s">
        <v>92</v>
      </c>
      <c r="E61" s="17" t="s">
        <v>177</v>
      </c>
      <c r="F61" s="18">
        <v>678.72</v>
      </c>
    </row>
    <row r="62" spans="1:6" ht="15" x14ac:dyDescent="0.25">
      <c r="A62" s="17" t="s">
        <v>179</v>
      </c>
      <c r="B62" s="17" t="s">
        <v>11</v>
      </c>
      <c r="C62" s="17" t="s">
        <v>12</v>
      </c>
      <c r="D62" s="17" t="s">
        <v>54</v>
      </c>
      <c r="E62" s="17" t="s">
        <v>180</v>
      </c>
      <c r="F62" s="18">
        <v>1346</v>
      </c>
    </row>
    <row r="63" spans="1:6" ht="15" x14ac:dyDescent="0.25">
      <c r="A63" s="17" t="s">
        <v>181</v>
      </c>
      <c r="B63" s="17" t="s">
        <v>11</v>
      </c>
      <c r="C63" s="17" t="s">
        <v>12</v>
      </c>
      <c r="D63" s="17" t="s">
        <v>92</v>
      </c>
      <c r="E63" s="17" t="s">
        <v>182</v>
      </c>
      <c r="F63" s="18">
        <v>748.16</v>
      </c>
    </row>
    <row r="64" spans="1:6" ht="15" x14ac:dyDescent="0.25">
      <c r="A64" s="17" t="s">
        <v>183</v>
      </c>
      <c r="B64" s="17" t="s">
        <v>11</v>
      </c>
      <c r="C64" s="17" t="s">
        <v>12</v>
      </c>
      <c r="D64" s="17" t="s">
        <v>65</v>
      </c>
      <c r="E64" s="17" t="s">
        <v>36</v>
      </c>
      <c r="F64" s="18">
        <v>776.16</v>
      </c>
    </row>
    <row r="65" spans="1:8" ht="15" x14ac:dyDescent="0.25">
      <c r="A65" s="17" t="s">
        <v>184</v>
      </c>
      <c r="B65" s="17" t="s">
        <v>11</v>
      </c>
      <c r="C65" s="17" t="s">
        <v>12</v>
      </c>
      <c r="D65" s="17" t="s">
        <v>166</v>
      </c>
      <c r="E65" s="17" t="s">
        <v>185</v>
      </c>
      <c r="F65" s="18">
        <v>824</v>
      </c>
    </row>
    <row r="66" spans="1:8" ht="15" x14ac:dyDescent="0.25">
      <c r="A66" s="17" t="s">
        <v>186</v>
      </c>
      <c r="B66" s="17" t="s">
        <v>11</v>
      </c>
      <c r="C66" s="17" t="s">
        <v>12</v>
      </c>
      <c r="D66" s="17" t="s">
        <v>65</v>
      </c>
      <c r="E66" s="17" t="s">
        <v>187</v>
      </c>
      <c r="F66" s="18">
        <v>1095</v>
      </c>
    </row>
    <row r="67" spans="1:8" ht="15" x14ac:dyDescent="0.25">
      <c r="A67" s="17" t="s">
        <v>188</v>
      </c>
      <c r="B67" s="17" t="s">
        <v>11</v>
      </c>
      <c r="C67" s="17" t="s">
        <v>12</v>
      </c>
      <c r="D67" s="17" t="s">
        <v>65</v>
      </c>
      <c r="E67" s="17" t="s">
        <v>189</v>
      </c>
      <c r="F67" s="18">
        <v>620</v>
      </c>
    </row>
    <row r="68" spans="1:8" ht="15" x14ac:dyDescent="0.25">
      <c r="A68" s="17" t="s">
        <v>190</v>
      </c>
      <c r="B68" s="17" t="s">
        <v>11</v>
      </c>
      <c r="C68" s="17" t="s">
        <v>12</v>
      </c>
      <c r="D68" s="17" t="s">
        <v>191</v>
      </c>
      <c r="E68" s="17" t="s">
        <v>192</v>
      </c>
      <c r="F68" s="18">
        <v>349</v>
      </c>
    </row>
    <row r="69" spans="1:8" ht="15" x14ac:dyDescent="0.25">
      <c r="A69" s="17" t="s">
        <v>194</v>
      </c>
      <c r="B69" s="17" t="s">
        <v>11</v>
      </c>
      <c r="C69" s="17" t="s">
        <v>12</v>
      </c>
      <c r="D69" s="17" t="s">
        <v>195</v>
      </c>
      <c r="E69" s="17" t="s">
        <v>196</v>
      </c>
      <c r="F69" s="18">
        <v>375</v>
      </c>
    </row>
    <row r="70" spans="1:8" ht="15" x14ac:dyDescent="0.25">
      <c r="A70" s="17" t="s">
        <v>197</v>
      </c>
      <c r="B70" s="17" t="s">
        <v>11</v>
      </c>
      <c r="C70" s="17" t="s">
        <v>12</v>
      </c>
      <c r="D70" s="17" t="s">
        <v>71</v>
      </c>
      <c r="E70" s="17" t="s">
        <v>198</v>
      </c>
      <c r="F70" s="18">
        <v>970</v>
      </c>
    </row>
    <row r="71" spans="1:8" ht="15" x14ac:dyDescent="0.25">
      <c r="A71" s="17" t="s">
        <v>199</v>
      </c>
      <c r="B71" s="17" t="s">
        <v>11</v>
      </c>
      <c r="C71" s="17" t="s">
        <v>12</v>
      </c>
      <c r="D71" s="17" t="s">
        <v>114</v>
      </c>
      <c r="E71" s="17" t="s">
        <v>200</v>
      </c>
      <c r="F71" s="18">
        <v>467</v>
      </c>
    </row>
    <row r="72" spans="1:8" ht="15" x14ac:dyDescent="0.25">
      <c r="A72" s="17" t="s">
        <v>201</v>
      </c>
      <c r="B72" s="17" t="s">
        <v>11</v>
      </c>
      <c r="C72" s="17" t="s">
        <v>12</v>
      </c>
      <c r="D72" s="17" t="s">
        <v>73</v>
      </c>
      <c r="E72" s="17" t="s">
        <v>202</v>
      </c>
      <c r="F72" s="18">
        <v>440</v>
      </c>
    </row>
    <row r="73" spans="1:8" ht="15" x14ac:dyDescent="0.25">
      <c r="A73" s="17" t="s">
        <v>203</v>
      </c>
      <c r="B73" s="17" t="s">
        <v>11</v>
      </c>
      <c r="C73" s="17" t="s">
        <v>12</v>
      </c>
      <c r="D73" s="17" t="s">
        <v>80</v>
      </c>
      <c r="E73" s="17" t="s">
        <v>204</v>
      </c>
      <c r="F73" s="18">
        <v>368</v>
      </c>
    </row>
    <row r="74" spans="1:8" ht="15" x14ac:dyDescent="0.25">
      <c r="A74" s="17" t="s">
        <v>205</v>
      </c>
      <c r="B74" s="17" t="s">
        <v>11</v>
      </c>
      <c r="C74" s="17" t="s">
        <v>12</v>
      </c>
      <c r="D74" s="17" t="s">
        <v>206</v>
      </c>
      <c r="E74" s="17" t="s">
        <v>207</v>
      </c>
      <c r="F74" s="18">
        <v>243</v>
      </c>
    </row>
    <row r="75" spans="1:8" ht="15" x14ac:dyDescent="0.25">
      <c r="A75" s="17" t="s">
        <v>208</v>
      </c>
      <c r="B75" s="17" t="s">
        <v>11</v>
      </c>
      <c r="C75" s="17" t="s">
        <v>12</v>
      </c>
      <c r="D75" s="17" t="s">
        <v>206</v>
      </c>
      <c r="E75" s="17" t="s">
        <v>209</v>
      </c>
      <c r="F75" s="18">
        <v>684</v>
      </c>
    </row>
    <row r="76" spans="1:8" ht="15" x14ac:dyDescent="0.25">
      <c r="A76" s="17" t="s">
        <v>210</v>
      </c>
      <c r="B76" s="17" t="s">
        <v>11</v>
      </c>
      <c r="C76" s="17" t="s">
        <v>12</v>
      </c>
      <c r="D76" s="17" t="s">
        <v>206</v>
      </c>
      <c r="E76" s="17" t="s">
        <v>211</v>
      </c>
      <c r="F76" s="18">
        <v>600</v>
      </c>
    </row>
    <row r="77" spans="1:8" ht="15" x14ac:dyDescent="0.25">
      <c r="A77" s="17" t="s">
        <v>212</v>
      </c>
      <c r="B77" s="17" t="s">
        <v>11</v>
      </c>
      <c r="C77" s="17" t="s">
        <v>12</v>
      </c>
      <c r="D77" s="17" t="s">
        <v>206</v>
      </c>
      <c r="E77" s="17" t="s">
        <v>200</v>
      </c>
      <c r="F77" s="18">
        <v>396</v>
      </c>
    </row>
    <row r="78" spans="1:8" ht="15" x14ac:dyDescent="0.25">
      <c r="A78" s="17" t="s">
        <v>213</v>
      </c>
      <c r="B78" s="17" t="s">
        <v>15</v>
      </c>
      <c r="E78" s="17" t="s">
        <v>17</v>
      </c>
      <c r="F78" s="18">
        <v>950</v>
      </c>
      <c r="G78" s="17" t="s">
        <v>238</v>
      </c>
      <c r="H78" s="17" t="s">
        <v>239</v>
      </c>
    </row>
    <row r="79" spans="1:8" ht="15" x14ac:dyDescent="0.25">
      <c r="A79" s="17" t="s">
        <v>214</v>
      </c>
      <c r="B79" s="17" t="s">
        <v>15</v>
      </c>
      <c r="E79" s="17" t="s">
        <v>17</v>
      </c>
      <c r="F79" s="18">
        <v>399.84</v>
      </c>
      <c r="G79" s="17" t="s">
        <v>240</v>
      </c>
      <c r="H79" s="17" t="s">
        <v>239</v>
      </c>
    </row>
    <row r="80" spans="1:8" ht="15" x14ac:dyDescent="0.25">
      <c r="A80" s="17" t="s">
        <v>215</v>
      </c>
      <c r="B80" s="17" t="s">
        <v>15</v>
      </c>
      <c r="E80" s="17" t="s">
        <v>17</v>
      </c>
      <c r="F80" s="18">
        <v>950.88</v>
      </c>
      <c r="G80" s="17" t="s">
        <v>241</v>
      </c>
      <c r="H80" s="17" t="s">
        <v>239</v>
      </c>
    </row>
    <row r="81" spans="1:8" ht="15" x14ac:dyDescent="0.25">
      <c r="A81" s="17" t="s">
        <v>216</v>
      </c>
      <c r="B81" s="17" t="s">
        <v>15</v>
      </c>
      <c r="E81" s="17" t="s">
        <v>17</v>
      </c>
      <c r="F81" s="18">
        <v>693</v>
      </c>
      <c r="G81" s="17" t="s">
        <v>242</v>
      </c>
      <c r="H81" s="17" t="s">
        <v>239</v>
      </c>
    </row>
    <row r="82" spans="1:8" ht="15" x14ac:dyDescent="0.25">
      <c r="A82" s="17" t="s">
        <v>223</v>
      </c>
      <c r="B82" s="17" t="s">
        <v>11</v>
      </c>
      <c r="E82" s="17" t="s">
        <v>224</v>
      </c>
      <c r="F82" s="18">
        <v>259</v>
      </c>
      <c r="G82" s="17" t="s">
        <v>242</v>
      </c>
      <c r="H82" s="17" t="s">
        <v>239</v>
      </c>
    </row>
    <row r="83" spans="1:8" ht="15" x14ac:dyDescent="0.25">
      <c r="A83" s="17" t="s">
        <v>226</v>
      </c>
      <c r="B83" s="17" t="s">
        <v>11</v>
      </c>
      <c r="E83" s="17" t="s">
        <v>227</v>
      </c>
      <c r="F83" s="18">
        <v>1212</v>
      </c>
      <c r="G83" s="17" t="s">
        <v>242</v>
      </c>
      <c r="H83" s="17" t="s">
        <v>239</v>
      </c>
    </row>
    <row r="84" spans="1:8" ht="15" x14ac:dyDescent="0.25">
      <c r="A84" s="17" t="s">
        <v>228</v>
      </c>
      <c r="B84" s="17" t="s">
        <v>11</v>
      </c>
      <c r="E84" s="17" t="s">
        <v>227</v>
      </c>
      <c r="F84" s="18">
        <v>1258</v>
      </c>
      <c r="G84" s="17" t="s">
        <v>242</v>
      </c>
      <c r="H84" s="17" t="s">
        <v>239</v>
      </c>
    </row>
    <row r="85" spans="1:8" ht="15" x14ac:dyDescent="0.25">
      <c r="A85" s="17" t="s">
        <v>229</v>
      </c>
      <c r="B85" s="17" t="s">
        <v>11</v>
      </c>
      <c r="E85" s="17" t="s">
        <v>227</v>
      </c>
      <c r="F85" s="18">
        <v>1278</v>
      </c>
      <c r="G85" s="17" t="s">
        <v>242</v>
      </c>
      <c r="H85" s="17" t="s">
        <v>239</v>
      </c>
    </row>
    <row r="86" spans="1:8" ht="15" x14ac:dyDescent="0.25">
      <c r="A86" s="17" t="s">
        <v>219</v>
      </c>
      <c r="B86" s="17" t="s">
        <v>11</v>
      </c>
      <c r="E86" s="17" t="s">
        <v>220</v>
      </c>
      <c r="F86" s="18">
        <v>6915</v>
      </c>
      <c r="G86" s="17" t="s">
        <v>242</v>
      </c>
      <c r="H86" s="17" t="s">
        <v>239</v>
      </c>
    </row>
    <row r="87" spans="1:8" ht="15" x14ac:dyDescent="0.25">
      <c r="A87" s="17" t="s">
        <v>230</v>
      </c>
      <c r="B87" s="17" t="s">
        <v>11</v>
      </c>
      <c r="E87" s="17" t="s">
        <v>104</v>
      </c>
      <c r="F87" s="18">
        <v>2473</v>
      </c>
      <c r="G87" s="17" t="s">
        <v>243</v>
      </c>
      <c r="H87" s="17" t="s">
        <v>244</v>
      </c>
    </row>
    <row r="88" spans="1:8" ht="15" x14ac:dyDescent="0.25">
      <c r="A88" s="17" t="s">
        <v>234</v>
      </c>
      <c r="B88" s="17" t="s">
        <v>11</v>
      </c>
      <c r="E88" s="17" t="s">
        <v>104</v>
      </c>
      <c r="F88" s="18">
        <v>1749</v>
      </c>
      <c r="G88" s="17" t="s">
        <v>245</v>
      </c>
      <c r="H88" s="17" t="s">
        <v>244</v>
      </c>
    </row>
    <row r="89" spans="1:8" ht="15" x14ac:dyDescent="0.25">
      <c r="A89" s="17" t="s">
        <v>232</v>
      </c>
      <c r="B89" s="17" t="s">
        <v>11</v>
      </c>
      <c r="E89" s="17" t="s">
        <v>227</v>
      </c>
      <c r="F89" s="18">
        <v>410</v>
      </c>
      <c r="G89" s="17" t="s">
        <v>246</v>
      </c>
      <c r="H89" s="17" t="s">
        <v>239</v>
      </c>
    </row>
    <row r="90" spans="1:8" ht="15" x14ac:dyDescent="0.25">
      <c r="A90" s="17" t="s">
        <v>217</v>
      </c>
      <c r="B90" s="17" t="s">
        <v>11</v>
      </c>
      <c r="E90" s="17" t="s">
        <v>218</v>
      </c>
      <c r="F90" s="18">
        <v>444</v>
      </c>
      <c r="G90" s="17" t="s">
        <v>240</v>
      </c>
      <c r="H90" s="17" t="s">
        <v>239</v>
      </c>
    </row>
    <row r="91" spans="1:8" ht="15" x14ac:dyDescent="0.25">
      <c r="A91" s="17" t="s">
        <v>222</v>
      </c>
      <c r="B91" s="17" t="s">
        <v>11</v>
      </c>
      <c r="E91" s="17" t="s">
        <v>17</v>
      </c>
      <c r="F91" s="18">
        <v>783</v>
      </c>
      <c r="G91" s="17" t="s">
        <v>242</v>
      </c>
      <c r="H91" s="17" t="s">
        <v>239</v>
      </c>
    </row>
    <row r="92" spans="1:8" ht="15" x14ac:dyDescent="0.25">
      <c r="A92" s="17" t="s">
        <v>236</v>
      </c>
      <c r="B92" s="17" t="s">
        <v>11</v>
      </c>
      <c r="E92" s="17" t="s">
        <v>227</v>
      </c>
      <c r="F92" s="18">
        <v>467</v>
      </c>
      <c r="G92" s="17" t="s">
        <v>242</v>
      </c>
      <c r="H92" s="17" t="s">
        <v>239</v>
      </c>
    </row>
    <row r="93" spans="1:8" ht="15" x14ac:dyDescent="0.25">
      <c r="A93" s="17" t="s">
        <v>233</v>
      </c>
      <c r="B93" s="17" t="s">
        <v>11</v>
      </c>
      <c r="E93" s="17" t="s">
        <v>185</v>
      </c>
      <c r="F93" s="18">
        <v>3696</v>
      </c>
      <c r="G93" s="17" t="s">
        <v>240</v>
      </c>
      <c r="H93" s="17" t="s">
        <v>239</v>
      </c>
    </row>
    <row r="94" spans="1:8" x14ac:dyDescent="0.2">
      <c r="E94" s="11" t="s">
        <v>29</v>
      </c>
      <c r="F94" s="19">
        <f>SUM(F2:F93)</f>
        <v>142662.12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pane ySplit="1" topLeftCell="A75" activePane="bottomLeft" state="frozen"/>
      <selection pane="bottomLeft" activeCell="F94" sqref="F94"/>
    </sheetView>
  </sheetViews>
  <sheetFormatPr defaultRowHeight="15" x14ac:dyDescent="0.25"/>
  <cols>
    <col min="1" max="1" width="15.140625" style="6" bestFit="1" customWidth="1"/>
    <col min="2" max="2" width="13.85546875" style="6" bestFit="1" customWidth="1"/>
    <col min="3" max="3" width="9.42578125" style="6" bestFit="1" customWidth="1"/>
    <col min="4" max="4" width="11.85546875" style="6" bestFit="1" customWidth="1"/>
    <col min="5" max="5" width="42.5703125" style="6" bestFit="1" customWidth="1"/>
    <col min="6" max="6" width="9.5703125" style="6" bestFit="1" customWidth="1"/>
    <col min="7" max="7" width="41.42578125" style="6" bestFit="1" customWidth="1"/>
    <col min="8" max="16384" width="9.140625" style="6"/>
  </cols>
  <sheetData>
    <row r="1" spans="1:7" ht="15.75" x14ac:dyDescent="0.25">
      <c r="A1" s="13" t="s">
        <v>6</v>
      </c>
      <c r="B1" s="13" t="s">
        <v>7</v>
      </c>
      <c r="C1" s="13" t="s">
        <v>8</v>
      </c>
      <c r="D1" s="13" t="s">
        <v>9</v>
      </c>
      <c r="E1" s="13" t="s">
        <v>10</v>
      </c>
      <c r="F1" s="13" t="s">
        <v>0</v>
      </c>
      <c r="G1" s="13" t="s">
        <v>31</v>
      </c>
    </row>
    <row r="2" spans="1:7" x14ac:dyDescent="0.25">
      <c r="A2" s="16" t="s">
        <v>43</v>
      </c>
      <c r="B2" s="16" t="s">
        <v>11</v>
      </c>
      <c r="C2" s="16" t="s">
        <v>12</v>
      </c>
      <c r="D2" s="16" t="s">
        <v>44</v>
      </c>
      <c r="E2" s="16" t="s">
        <v>19</v>
      </c>
      <c r="F2" s="14">
        <v>556</v>
      </c>
      <c r="G2" s="24" t="s">
        <v>45</v>
      </c>
    </row>
    <row r="3" spans="1:7" x14ac:dyDescent="0.25">
      <c r="A3" s="16" t="s">
        <v>46</v>
      </c>
      <c r="B3" s="16" t="s">
        <v>11</v>
      </c>
      <c r="C3" s="16" t="s">
        <v>12</v>
      </c>
      <c r="D3" s="16" t="s">
        <v>44</v>
      </c>
      <c r="E3" s="16" t="s">
        <v>20</v>
      </c>
      <c r="F3" s="14">
        <v>698</v>
      </c>
      <c r="G3" s="24" t="s">
        <v>45</v>
      </c>
    </row>
    <row r="4" spans="1:7" x14ac:dyDescent="0.25">
      <c r="A4" s="16" t="s">
        <v>47</v>
      </c>
      <c r="B4" s="16" t="s">
        <v>11</v>
      </c>
      <c r="C4" s="16" t="s">
        <v>12</v>
      </c>
      <c r="D4" s="16" t="s">
        <v>48</v>
      </c>
      <c r="E4" s="16" t="s">
        <v>35</v>
      </c>
      <c r="F4" s="14">
        <v>626</v>
      </c>
      <c r="G4" s="24" t="s">
        <v>45</v>
      </c>
    </row>
    <row r="5" spans="1:7" x14ac:dyDescent="0.25">
      <c r="A5" s="16" t="s">
        <v>49</v>
      </c>
      <c r="B5" s="16" t="s">
        <v>11</v>
      </c>
      <c r="C5" s="16" t="s">
        <v>12</v>
      </c>
      <c r="D5" s="16" t="s">
        <v>50</v>
      </c>
      <c r="E5" s="16" t="s">
        <v>51</v>
      </c>
      <c r="F5" s="14">
        <v>240</v>
      </c>
      <c r="G5" s="24" t="s">
        <v>52</v>
      </c>
    </row>
    <row r="6" spans="1:7" x14ac:dyDescent="0.25">
      <c r="A6" s="16" t="s">
        <v>53</v>
      </c>
      <c r="B6" s="16" t="s">
        <v>11</v>
      </c>
      <c r="C6" s="16" t="s">
        <v>12</v>
      </c>
      <c r="D6" s="16" t="s">
        <v>54</v>
      </c>
      <c r="E6" s="16" t="s">
        <v>55</v>
      </c>
      <c r="F6" s="14">
        <v>460</v>
      </c>
      <c r="G6" s="24" t="s">
        <v>56</v>
      </c>
    </row>
    <row r="7" spans="1:7" x14ac:dyDescent="0.25">
      <c r="A7" s="16" t="s">
        <v>57</v>
      </c>
      <c r="B7" s="16" t="s">
        <v>11</v>
      </c>
      <c r="C7" s="16" t="s">
        <v>12</v>
      </c>
      <c r="D7" s="16" t="s">
        <v>58</v>
      </c>
      <c r="E7" s="16" t="s">
        <v>18</v>
      </c>
      <c r="F7" s="14">
        <v>2055</v>
      </c>
      <c r="G7" s="24" t="s">
        <v>59</v>
      </c>
    </row>
    <row r="8" spans="1:7" x14ac:dyDescent="0.25">
      <c r="A8" s="16" t="s">
        <v>60</v>
      </c>
      <c r="B8" s="16" t="s">
        <v>11</v>
      </c>
      <c r="C8" s="16" t="s">
        <v>12</v>
      </c>
      <c r="D8" s="16" t="s">
        <v>61</v>
      </c>
      <c r="E8" s="16" t="s">
        <v>62</v>
      </c>
      <c r="F8" s="14">
        <v>1300</v>
      </c>
      <c r="G8" s="24" t="s">
        <v>63</v>
      </c>
    </row>
    <row r="9" spans="1:7" x14ac:dyDescent="0.25">
      <c r="A9" s="16" t="s">
        <v>64</v>
      </c>
      <c r="B9" s="16" t="s">
        <v>11</v>
      </c>
      <c r="C9" s="16" t="s">
        <v>12</v>
      </c>
      <c r="D9" s="16" t="s">
        <v>65</v>
      </c>
      <c r="E9" s="16" t="s">
        <v>66</v>
      </c>
      <c r="F9" s="14">
        <v>1150</v>
      </c>
      <c r="G9" s="24" t="s">
        <v>39</v>
      </c>
    </row>
    <row r="10" spans="1:7" x14ac:dyDescent="0.25">
      <c r="A10" s="16" t="s">
        <v>67</v>
      </c>
      <c r="B10" s="16" t="s">
        <v>11</v>
      </c>
      <c r="C10" s="16" t="s">
        <v>12</v>
      </c>
      <c r="D10" s="16" t="s">
        <v>54</v>
      </c>
      <c r="E10" s="16" t="s">
        <v>68</v>
      </c>
      <c r="F10" s="14">
        <v>291</v>
      </c>
      <c r="G10" s="24" t="s">
        <v>69</v>
      </c>
    </row>
    <row r="11" spans="1:7" x14ac:dyDescent="0.25">
      <c r="A11" s="16" t="s">
        <v>70</v>
      </c>
      <c r="B11" s="16" t="s">
        <v>11</v>
      </c>
      <c r="C11" s="16" t="s">
        <v>12</v>
      </c>
      <c r="D11" s="16" t="s">
        <v>71</v>
      </c>
      <c r="E11" s="16" t="s">
        <v>19</v>
      </c>
      <c r="F11" s="14">
        <v>4339</v>
      </c>
      <c r="G11" s="24" t="s">
        <v>34</v>
      </c>
    </row>
    <row r="12" spans="1:7" x14ac:dyDescent="0.25">
      <c r="A12" s="16" t="s">
        <v>72</v>
      </c>
      <c r="B12" s="16" t="s">
        <v>11</v>
      </c>
      <c r="C12" s="16" t="s">
        <v>12</v>
      </c>
      <c r="D12" s="16" t="s">
        <v>73</v>
      </c>
      <c r="E12" s="16" t="s">
        <v>74</v>
      </c>
      <c r="F12" s="14">
        <v>4624</v>
      </c>
      <c r="G12" s="24" t="s">
        <v>75</v>
      </c>
    </row>
    <row r="13" spans="1:7" x14ac:dyDescent="0.25">
      <c r="A13" s="16" t="s">
        <v>76</v>
      </c>
      <c r="B13" s="16" t="s">
        <v>11</v>
      </c>
      <c r="C13" s="16" t="s">
        <v>12</v>
      </c>
      <c r="D13" s="16" t="s">
        <v>77</v>
      </c>
      <c r="E13" s="16" t="s">
        <v>78</v>
      </c>
      <c r="F13" s="14">
        <v>280</v>
      </c>
      <c r="G13" s="24" t="s">
        <v>39</v>
      </c>
    </row>
    <row r="14" spans="1:7" x14ac:dyDescent="0.25">
      <c r="A14" s="16" t="s">
        <v>79</v>
      </c>
      <c r="B14" s="16" t="s">
        <v>11</v>
      </c>
      <c r="C14" s="16" t="s">
        <v>12</v>
      </c>
      <c r="D14" s="16" t="s">
        <v>80</v>
      </c>
      <c r="E14" s="16" t="s">
        <v>66</v>
      </c>
      <c r="F14" s="14">
        <v>754</v>
      </c>
      <c r="G14" s="24" t="s">
        <v>39</v>
      </c>
    </row>
    <row r="15" spans="1:7" x14ac:dyDescent="0.25">
      <c r="A15" s="16" t="s">
        <v>81</v>
      </c>
      <c r="B15" s="16" t="s">
        <v>11</v>
      </c>
      <c r="C15" s="16" t="s">
        <v>12</v>
      </c>
      <c r="D15" s="16" t="s">
        <v>71</v>
      </c>
      <c r="E15" s="16" t="s">
        <v>19</v>
      </c>
      <c r="F15" s="14">
        <v>1085</v>
      </c>
      <c r="G15" s="24" t="s">
        <v>34</v>
      </c>
    </row>
    <row r="16" spans="1:7" x14ac:dyDescent="0.25">
      <c r="A16" s="16" t="s">
        <v>82</v>
      </c>
      <c r="B16" s="16" t="s">
        <v>11</v>
      </c>
      <c r="C16" s="16" t="s">
        <v>12</v>
      </c>
      <c r="D16" s="16" t="s">
        <v>50</v>
      </c>
      <c r="E16" s="16" t="s">
        <v>19</v>
      </c>
      <c r="F16" s="14">
        <v>3458</v>
      </c>
      <c r="G16" s="24" t="s">
        <v>75</v>
      </c>
    </row>
    <row r="17" spans="1:7" x14ac:dyDescent="0.25">
      <c r="A17" s="16" t="s">
        <v>83</v>
      </c>
      <c r="B17" s="16" t="s">
        <v>11</v>
      </c>
      <c r="C17" s="16" t="s">
        <v>12</v>
      </c>
      <c r="D17" s="16" t="s">
        <v>84</v>
      </c>
      <c r="E17" s="16" t="s">
        <v>19</v>
      </c>
      <c r="F17" s="14">
        <v>1927</v>
      </c>
      <c r="G17" s="24" t="s">
        <v>56</v>
      </c>
    </row>
    <row r="18" spans="1:7" x14ac:dyDescent="0.25">
      <c r="A18" s="16" t="s">
        <v>85</v>
      </c>
      <c r="B18" s="16" t="s">
        <v>11</v>
      </c>
      <c r="C18" s="16" t="s">
        <v>12</v>
      </c>
      <c r="D18" s="16" t="s">
        <v>73</v>
      </c>
      <c r="E18" s="16" t="s">
        <v>86</v>
      </c>
      <c r="F18" s="14">
        <v>1877</v>
      </c>
      <c r="G18" s="24" t="s">
        <v>52</v>
      </c>
    </row>
    <row r="19" spans="1:7" x14ac:dyDescent="0.25">
      <c r="A19" s="16" t="s">
        <v>87</v>
      </c>
      <c r="B19" s="16" t="s">
        <v>11</v>
      </c>
      <c r="C19" s="16" t="s">
        <v>12</v>
      </c>
      <c r="D19" s="16" t="s">
        <v>58</v>
      </c>
      <c r="E19" s="16" t="s">
        <v>88</v>
      </c>
      <c r="F19" s="14">
        <v>970</v>
      </c>
      <c r="G19" s="24" t="s">
        <v>34</v>
      </c>
    </row>
    <row r="20" spans="1:7" x14ac:dyDescent="0.25">
      <c r="A20" s="16" t="s">
        <v>89</v>
      </c>
      <c r="B20" s="16" t="s">
        <v>11</v>
      </c>
      <c r="C20" s="16" t="s">
        <v>12</v>
      </c>
      <c r="D20" s="16" t="s">
        <v>73</v>
      </c>
      <c r="E20" s="16" t="s">
        <v>90</v>
      </c>
      <c r="F20" s="14">
        <v>1070</v>
      </c>
      <c r="G20" s="24" t="s">
        <v>52</v>
      </c>
    </row>
    <row r="21" spans="1:7" x14ac:dyDescent="0.25">
      <c r="A21" s="16" t="s">
        <v>91</v>
      </c>
      <c r="B21" s="16" t="s">
        <v>11</v>
      </c>
      <c r="C21" s="16" t="s">
        <v>12</v>
      </c>
      <c r="D21" s="16" t="s">
        <v>92</v>
      </c>
      <c r="E21" s="16" t="s">
        <v>93</v>
      </c>
      <c r="F21" s="14">
        <v>2154</v>
      </c>
      <c r="G21" s="24" t="s">
        <v>69</v>
      </c>
    </row>
    <row r="22" spans="1:7" x14ac:dyDescent="0.25">
      <c r="A22" s="16" t="s">
        <v>94</v>
      </c>
      <c r="B22" s="16" t="s">
        <v>11</v>
      </c>
      <c r="C22" s="16" t="s">
        <v>12</v>
      </c>
      <c r="D22" s="16" t="s">
        <v>84</v>
      </c>
      <c r="E22" s="16" t="s">
        <v>95</v>
      </c>
      <c r="F22" s="14">
        <v>235</v>
      </c>
      <c r="G22" s="24" t="s">
        <v>56</v>
      </c>
    </row>
    <row r="23" spans="1:7" x14ac:dyDescent="0.25">
      <c r="A23" s="16" t="s">
        <v>96</v>
      </c>
      <c r="B23" s="16" t="s">
        <v>11</v>
      </c>
      <c r="C23" s="16" t="s">
        <v>12</v>
      </c>
      <c r="D23" s="16" t="s">
        <v>84</v>
      </c>
      <c r="E23" s="16" t="s">
        <v>97</v>
      </c>
      <c r="F23" s="14">
        <v>235</v>
      </c>
      <c r="G23" s="24" t="s">
        <v>69</v>
      </c>
    </row>
    <row r="24" spans="1:7" x14ac:dyDescent="0.25">
      <c r="A24" s="16" t="s">
        <v>98</v>
      </c>
      <c r="B24" s="16" t="s">
        <v>11</v>
      </c>
      <c r="C24" s="16" t="s">
        <v>12</v>
      </c>
      <c r="D24" s="16" t="s">
        <v>99</v>
      </c>
      <c r="E24" s="16" t="s">
        <v>100</v>
      </c>
      <c r="F24" s="14">
        <v>2400</v>
      </c>
      <c r="G24" s="24" t="s">
        <v>39</v>
      </c>
    </row>
    <row r="25" spans="1:7" x14ac:dyDescent="0.25">
      <c r="A25" s="16" t="s">
        <v>101</v>
      </c>
      <c r="B25" s="16" t="s">
        <v>11</v>
      </c>
      <c r="C25" s="16" t="s">
        <v>12</v>
      </c>
      <c r="D25" s="16" t="s">
        <v>99</v>
      </c>
      <c r="E25" s="16" t="s">
        <v>102</v>
      </c>
      <c r="F25" s="14">
        <v>16937</v>
      </c>
      <c r="G25" s="24" t="s">
        <v>39</v>
      </c>
    </row>
    <row r="26" spans="1:7" x14ac:dyDescent="0.25">
      <c r="A26" s="16" t="s">
        <v>103</v>
      </c>
      <c r="B26" s="16" t="s">
        <v>11</v>
      </c>
      <c r="C26" s="16" t="s">
        <v>12</v>
      </c>
      <c r="D26" s="16" t="s">
        <v>32</v>
      </c>
      <c r="E26" s="16" t="s">
        <v>104</v>
      </c>
      <c r="F26" s="14">
        <v>3222</v>
      </c>
      <c r="G26" s="24" t="s">
        <v>105</v>
      </c>
    </row>
    <row r="27" spans="1:7" x14ac:dyDescent="0.25">
      <c r="A27" s="16" t="s">
        <v>106</v>
      </c>
      <c r="B27" s="16" t="s">
        <v>11</v>
      </c>
      <c r="C27" s="16" t="s">
        <v>12</v>
      </c>
      <c r="D27" s="16" t="s">
        <v>107</v>
      </c>
      <c r="E27" s="16" t="s">
        <v>108</v>
      </c>
      <c r="F27" s="14">
        <v>3907</v>
      </c>
      <c r="G27" s="24" t="s">
        <v>39</v>
      </c>
    </row>
    <row r="28" spans="1:7" x14ac:dyDescent="0.25">
      <c r="A28" s="16" t="s">
        <v>109</v>
      </c>
      <c r="B28" s="16" t="s">
        <v>11</v>
      </c>
      <c r="C28" s="16" t="s">
        <v>12</v>
      </c>
      <c r="D28" s="16" t="s">
        <v>61</v>
      </c>
      <c r="E28" s="16" t="s">
        <v>110</v>
      </c>
      <c r="F28" s="14">
        <v>2398</v>
      </c>
      <c r="G28" s="24" t="s">
        <v>63</v>
      </c>
    </row>
    <row r="29" spans="1:7" x14ac:dyDescent="0.25">
      <c r="A29" s="16" t="s">
        <v>111</v>
      </c>
      <c r="B29" s="16" t="s">
        <v>11</v>
      </c>
      <c r="C29" s="16" t="s">
        <v>12</v>
      </c>
      <c r="D29" s="16" t="s">
        <v>54</v>
      </c>
      <c r="E29" s="16" t="s">
        <v>110</v>
      </c>
      <c r="F29" s="14">
        <v>8258</v>
      </c>
      <c r="G29" s="24" t="s">
        <v>69</v>
      </c>
    </row>
    <row r="30" spans="1:7" x14ac:dyDescent="0.25">
      <c r="A30" s="16" t="s">
        <v>112</v>
      </c>
      <c r="B30" s="16" t="s">
        <v>11</v>
      </c>
      <c r="C30" s="16" t="s">
        <v>12</v>
      </c>
      <c r="D30" s="16" t="s">
        <v>65</v>
      </c>
      <c r="E30" s="16" t="s">
        <v>110</v>
      </c>
      <c r="F30" s="14">
        <v>2474</v>
      </c>
      <c r="G30" s="24" t="s">
        <v>56</v>
      </c>
    </row>
    <row r="31" spans="1:7" x14ac:dyDescent="0.25">
      <c r="A31" s="16" t="s">
        <v>113</v>
      </c>
      <c r="B31" s="16" t="s">
        <v>11</v>
      </c>
      <c r="C31" s="16" t="s">
        <v>12</v>
      </c>
      <c r="D31" s="16" t="s">
        <v>114</v>
      </c>
      <c r="E31" s="16" t="s">
        <v>115</v>
      </c>
      <c r="F31" s="14">
        <v>2820</v>
      </c>
      <c r="G31" s="24" t="s">
        <v>116</v>
      </c>
    </row>
    <row r="32" spans="1:7" x14ac:dyDescent="0.25">
      <c r="A32" s="16" t="s">
        <v>117</v>
      </c>
      <c r="B32" s="16" t="s">
        <v>11</v>
      </c>
      <c r="C32" s="16" t="s">
        <v>12</v>
      </c>
      <c r="D32" s="16" t="s">
        <v>107</v>
      </c>
      <c r="E32" s="16" t="s">
        <v>14</v>
      </c>
      <c r="F32" s="14">
        <v>1678</v>
      </c>
      <c r="G32" s="24" t="s">
        <v>39</v>
      </c>
    </row>
    <row r="33" spans="1:8" x14ac:dyDescent="0.25">
      <c r="A33" s="16" t="s">
        <v>118</v>
      </c>
      <c r="B33" s="16" t="s">
        <v>11</v>
      </c>
      <c r="C33" s="16" t="s">
        <v>12</v>
      </c>
      <c r="D33" s="16" t="s">
        <v>80</v>
      </c>
      <c r="E33" s="16" t="s">
        <v>119</v>
      </c>
      <c r="F33" s="14">
        <v>333</v>
      </c>
      <c r="G33" s="24" t="s">
        <v>63</v>
      </c>
    </row>
    <row r="34" spans="1:8" x14ac:dyDescent="0.25">
      <c r="A34" s="16" t="s">
        <v>120</v>
      </c>
      <c r="B34" s="16" t="s">
        <v>11</v>
      </c>
      <c r="C34" s="16" t="s">
        <v>12</v>
      </c>
      <c r="D34" s="16" t="s">
        <v>84</v>
      </c>
      <c r="E34" s="16" t="s">
        <v>33</v>
      </c>
      <c r="F34" s="14">
        <v>2442</v>
      </c>
      <c r="G34" s="24" t="s">
        <v>121</v>
      </c>
    </row>
    <row r="35" spans="1:8" x14ac:dyDescent="0.25">
      <c r="A35" s="16" t="s">
        <v>122</v>
      </c>
      <c r="B35" s="16" t="s">
        <v>11</v>
      </c>
      <c r="C35" s="16" t="s">
        <v>12</v>
      </c>
      <c r="D35" s="16" t="s">
        <v>84</v>
      </c>
      <c r="E35" s="16" t="s">
        <v>123</v>
      </c>
      <c r="F35" s="14">
        <v>568</v>
      </c>
      <c r="G35" s="24" t="s">
        <v>121</v>
      </c>
    </row>
    <row r="36" spans="1:8" x14ac:dyDescent="0.25">
      <c r="A36" s="16" t="s">
        <v>124</v>
      </c>
      <c r="B36" s="16" t="s">
        <v>11</v>
      </c>
      <c r="C36" s="16" t="s">
        <v>12</v>
      </c>
      <c r="D36" s="16" t="s">
        <v>84</v>
      </c>
      <c r="E36" s="16" t="s">
        <v>125</v>
      </c>
      <c r="F36" s="14">
        <v>1010</v>
      </c>
      <c r="G36" s="24" t="s">
        <v>69</v>
      </c>
    </row>
    <row r="37" spans="1:8" x14ac:dyDescent="0.25">
      <c r="A37" s="16" t="s">
        <v>126</v>
      </c>
      <c r="B37" s="16" t="s">
        <v>11</v>
      </c>
      <c r="C37" s="16" t="s">
        <v>12</v>
      </c>
      <c r="D37" s="16" t="s">
        <v>65</v>
      </c>
      <c r="E37" s="16" t="s">
        <v>127</v>
      </c>
      <c r="F37" s="14">
        <v>706</v>
      </c>
      <c r="G37" s="24" t="s">
        <v>39</v>
      </c>
    </row>
    <row r="38" spans="1:8" x14ac:dyDescent="0.25">
      <c r="A38" s="16" t="s">
        <v>128</v>
      </c>
      <c r="B38" s="16" t="s">
        <v>11</v>
      </c>
      <c r="C38" s="16" t="s">
        <v>12</v>
      </c>
      <c r="D38" s="16" t="s">
        <v>99</v>
      </c>
      <c r="E38" s="16" t="s">
        <v>129</v>
      </c>
      <c r="F38" s="14">
        <v>1944</v>
      </c>
      <c r="G38" s="24" t="s">
        <v>39</v>
      </c>
    </row>
    <row r="39" spans="1:8" x14ac:dyDescent="0.25">
      <c r="A39" s="16" t="s">
        <v>130</v>
      </c>
      <c r="B39" s="16" t="s">
        <v>11</v>
      </c>
      <c r="C39" s="16" t="s">
        <v>12</v>
      </c>
      <c r="D39" s="16" t="s">
        <v>131</v>
      </c>
      <c r="E39" s="16" t="s">
        <v>132</v>
      </c>
      <c r="F39" s="14">
        <v>279</v>
      </c>
      <c r="G39" s="24" t="s">
        <v>39</v>
      </c>
    </row>
    <row r="40" spans="1:8" x14ac:dyDescent="0.25">
      <c r="A40" s="16" t="s">
        <v>133</v>
      </c>
      <c r="B40" s="16" t="s">
        <v>11</v>
      </c>
      <c r="C40" s="16" t="s">
        <v>12</v>
      </c>
      <c r="D40" s="16" t="s">
        <v>65</v>
      </c>
      <c r="E40" s="16" t="s">
        <v>134</v>
      </c>
      <c r="F40" s="14">
        <v>3699</v>
      </c>
      <c r="G40" s="24" t="s">
        <v>56</v>
      </c>
    </row>
    <row r="41" spans="1:8" x14ac:dyDescent="0.25">
      <c r="A41" s="16" t="s">
        <v>135</v>
      </c>
      <c r="B41" s="16" t="s">
        <v>11</v>
      </c>
      <c r="C41" s="16" t="s">
        <v>12</v>
      </c>
      <c r="D41" s="16" t="s">
        <v>99</v>
      </c>
      <c r="E41" s="16" t="s">
        <v>136</v>
      </c>
      <c r="F41" s="14">
        <v>917</v>
      </c>
      <c r="G41" s="24" t="s">
        <v>39</v>
      </c>
    </row>
    <row r="42" spans="1:8" x14ac:dyDescent="0.25">
      <c r="A42" s="16" t="s">
        <v>137</v>
      </c>
      <c r="B42" s="16" t="s">
        <v>11</v>
      </c>
      <c r="C42" s="16" t="s">
        <v>12</v>
      </c>
      <c r="D42" s="16" t="s">
        <v>32</v>
      </c>
      <c r="E42" s="16" t="s">
        <v>138</v>
      </c>
      <c r="F42" s="14">
        <v>713</v>
      </c>
      <c r="G42" s="24" t="s">
        <v>34</v>
      </c>
    </row>
    <row r="43" spans="1:8" x14ac:dyDescent="0.25">
      <c r="A43" s="16" t="s">
        <v>139</v>
      </c>
      <c r="B43" s="16" t="s">
        <v>11</v>
      </c>
      <c r="C43" s="16" t="s">
        <v>12</v>
      </c>
      <c r="D43" s="16" t="s">
        <v>71</v>
      </c>
      <c r="E43" s="16" t="s">
        <v>140</v>
      </c>
      <c r="F43" s="14">
        <v>277</v>
      </c>
      <c r="G43" s="24" t="s">
        <v>116</v>
      </c>
    </row>
    <row r="44" spans="1:8" x14ac:dyDescent="0.25">
      <c r="A44" s="16" t="s">
        <v>141</v>
      </c>
      <c r="B44" s="16" t="s">
        <v>11</v>
      </c>
      <c r="C44" s="16" t="s">
        <v>12</v>
      </c>
      <c r="D44" s="16" t="s">
        <v>73</v>
      </c>
      <c r="E44" s="16" t="s">
        <v>142</v>
      </c>
      <c r="F44" s="14">
        <v>4001</v>
      </c>
      <c r="G44" s="24" t="s">
        <v>38</v>
      </c>
      <c r="H44" s="46" t="s">
        <v>143</v>
      </c>
    </row>
    <row r="45" spans="1:8" x14ac:dyDescent="0.25">
      <c r="A45" s="16" t="s">
        <v>144</v>
      </c>
      <c r="B45" s="16" t="s">
        <v>11</v>
      </c>
      <c r="C45" s="16" t="s">
        <v>12</v>
      </c>
      <c r="D45" s="16" t="s">
        <v>65</v>
      </c>
      <c r="E45" s="16" t="s">
        <v>145</v>
      </c>
      <c r="F45" s="14">
        <v>799</v>
      </c>
      <c r="G45" s="24" t="s">
        <v>39</v>
      </c>
    </row>
    <row r="46" spans="1:8" x14ac:dyDescent="0.25">
      <c r="A46" s="16" t="s">
        <v>146</v>
      </c>
      <c r="B46" s="16" t="s">
        <v>11</v>
      </c>
      <c r="C46" s="16" t="s">
        <v>12</v>
      </c>
      <c r="D46" s="16" t="s">
        <v>99</v>
      </c>
      <c r="E46" s="16" t="s">
        <v>147</v>
      </c>
      <c r="F46" s="14">
        <v>580</v>
      </c>
      <c r="G46" s="24" t="s">
        <v>39</v>
      </c>
    </row>
    <row r="47" spans="1:8" x14ac:dyDescent="0.25">
      <c r="A47" s="16" t="s">
        <v>148</v>
      </c>
      <c r="B47" s="16" t="s">
        <v>11</v>
      </c>
      <c r="C47" s="16" t="s">
        <v>12</v>
      </c>
      <c r="D47" s="16" t="s">
        <v>61</v>
      </c>
      <c r="E47" s="16" t="s">
        <v>149</v>
      </c>
      <c r="F47" s="14">
        <v>409</v>
      </c>
      <c r="G47" s="24" t="s">
        <v>63</v>
      </c>
    </row>
    <row r="48" spans="1:8" x14ac:dyDescent="0.25">
      <c r="A48" s="16" t="s">
        <v>150</v>
      </c>
      <c r="B48" s="16" t="s">
        <v>11</v>
      </c>
      <c r="C48" s="16" t="s">
        <v>12</v>
      </c>
      <c r="D48" s="16" t="s">
        <v>58</v>
      </c>
      <c r="E48" s="16" t="s">
        <v>151</v>
      </c>
      <c r="F48" s="14">
        <v>300</v>
      </c>
      <c r="G48" s="24" t="s">
        <v>34</v>
      </c>
    </row>
    <row r="49" spans="1:7" x14ac:dyDescent="0.25">
      <c r="A49" s="16" t="s">
        <v>152</v>
      </c>
      <c r="B49" s="16" t="s">
        <v>11</v>
      </c>
      <c r="C49" s="16" t="s">
        <v>12</v>
      </c>
      <c r="D49" s="16" t="s">
        <v>80</v>
      </c>
      <c r="E49" s="16" t="s">
        <v>153</v>
      </c>
      <c r="F49" s="14">
        <v>320</v>
      </c>
      <c r="G49" s="24" t="s">
        <v>63</v>
      </c>
    </row>
    <row r="50" spans="1:7" x14ac:dyDescent="0.25">
      <c r="A50" s="16" t="s">
        <v>154</v>
      </c>
      <c r="B50" s="16" t="s">
        <v>11</v>
      </c>
      <c r="C50" s="16" t="s">
        <v>12</v>
      </c>
      <c r="D50" s="16" t="s">
        <v>155</v>
      </c>
      <c r="E50" s="16" t="s">
        <v>149</v>
      </c>
      <c r="F50" s="14">
        <v>1580</v>
      </c>
      <c r="G50" s="24" t="s">
        <v>75</v>
      </c>
    </row>
    <row r="51" spans="1:7" x14ac:dyDescent="0.25">
      <c r="A51" s="16" t="s">
        <v>156</v>
      </c>
      <c r="B51" s="16" t="s">
        <v>11</v>
      </c>
      <c r="C51" s="16" t="s">
        <v>12</v>
      </c>
      <c r="D51" s="16" t="s">
        <v>54</v>
      </c>
      <c r="E51" s="16" t="s">
        <v>153</v>
      </c>
      <c r="F51" s="14">
        <v>320</v>
      </c>
      <c r="G51" s="24" t="s">
        <v>69</v>
      </c>
    </row>
    <row r="52" spans="1:7" x14ac:dyDescent="0.25">
      <c r="A52" s="16" t="s">
        <v>157</v>
      </c>
      <c r="B52" s="16" t="s">
        <v>11</v>
      </c>
      <c r="C52" s="16" t="s">
        <v>12</v>
      </c>
      <c r="D52" s="16" t="s">
        <v>131</v>
      </c>
      <c r="E52" s="16" t="s">
        <v>158</v>
      </c>
      <c r="F52" s="14">
        <v>301</v>
      </c>
      <c r="G52" s="24" t="s">
        <v>159</v>
      </c>
    </row>
    <row r="53" spans="1:7" x14ac:dyDescent="0.25">
      <c r="A53" s="16" t="s">
        <v>160</v>
      </c>
      <c r="B53" s="16" t="s">
        <v>11</v>
      </c>
      <c r="C53" s="16" t="s">
        <v>12</v>
      </c>
      <c r="D53" s="16" t="s">
        <v>161</v>
      </c>
      <c r="E53" s="16" t="s">
        <v>162</v>
      </c>
      <c r="F53" s="14">
        <v>7706</v>
      </c>
      <c r="G53" s="24" t="s">
        <v>75</v>
      </c>
    </row>
    <row r="54" spans="1:7" x14ac:dyDescent="0.25">
      <c r="A54" s="16" t="s">
        <v>163</v>
      </c>
      <c r="B54" s="16" t="s">
        <v>11</v>
      </c>
      <c r="C54" s="16" t="s">
        <v>12</v>
      </c>
      <c r="D54" s="16" t="s">
        <v>99</v>
      </c>
      <c r="E54" s="16" t="s">
        <v>164</v>
      </c>
      <c r="F54" s="14">
        <v>243</v>
      </c>
      <c r="G54" s="24" t="s">
        <v>39</v>
      </c>
    </row>
    <row r="55" spans="1:7" x14ac:dyDescent="0.25">
      <c r="A55" s="16" t="s">
        <v>165</v>
      </c>
      <c r="B55" s="16" t="s">
        <v>11</v>
      </c>
      <c r="C55" s="16" t="s">
        <v>12</v>
      </c>
      <c r="D55" s="16" t="s">
        <v>166</v>
      </c>
      <c r="E55" s="16" t="s">
        <v>167</v>
      </c>
      <c r="F55" s="14">
        <v>230</v>
      </c>
      <c r="G55" s="24" t="s">
        <v>34</v>
      </c>
    </row>
    <row r="56" spans="1:7" x14ac:dyDescent="0.25">
      <c r="A56" s="16" t="s">
        <v>168</v>
      </c>
      <c r="B56" s="16" t="s">
        <v>11</v>
      </c>
      <c r="C56" s="16" t="s">
        <v>12</v>
      </c>
      <c r="D56" s="16" t="s">
        <v>50</v>
      </c>
      <c r="E56" s="16" t="s">
        <v>169</v>
      </c>
      <c r="F56" s="14">
        <v>270</v>
      </c>
      <c r="G56" s="24" t="s">
        <v>75</v>
      </c>
    </row>
    <row r="57" spans="1:7" x14ac:dyDescent="0.25">
      <c r="A57" s="16" t="s">
        <v>170</v>
      </c>
      <c r="B57" s="16" t="s">
        <v>11</v>
      </c>
      <c r="C57" s="16" t="s">
        <v>12</v>
      </c>
      <c r="D57" s="16" t="s">
        <v>80</v>
      </c>
      <c r="E57" s="16" t="s">
        <v>171</v>
      </c>
      <c r="F57" s="14">
        <v>733</v>
      </c>
      <c r="G57" s="24" t="s">
        <v>75</v>
      </c>
    </row>
    <row r="58" spans="1:7" x14ac:dyDescent="0.25">
      <c r="A58" s="16" t="s">
        <v>172</v>
      </c>
      <c r="B58" s="16" t="s">
        <v>11</v>
      </c>
      <c r="C58" s="16" t="s">
        <v>12</v>
      </c>
      <c r="D58" s="16" t="s">
        <v>131</v>
      </c>
      <c r="E58" s="16" t="s">
        <v>173</v>
      </c>
      <c r="F58" s="14">
        <v>1488</v>
      </c>
      <c r="G58" s="24" t="s">
        <v>39</v>
      </c>
    </row>
    <row r="59" spans="1:7" x14ac:dyDescent="0.25">
      <c r="A59" s="16" t="s">
        <v>174</v>
      </c>
      <c r="B59" s="16" t="s">
        <v>11</v>
      </c>
      <c r="C59" s="16" t="s">
        <v>12</v>
      </c>
      <c r="D59" s="16" t="s">
        <v>73</v>
      </c>
      <c r="E59" s="16" t="s">
        <v>175</v>
      </c>
      <c r="F59" s="14">
        <v>450</v>
      </c>
      <c r="G59" s="24" t="s">
        <v>56</v>
      </c>
    </row>
    <row r="60" spans="1:7" x14ac:dyDescent="0.25">
      <c r="A60" s="16" t="s">
        <v>176</v>
      </c>
      <c r="B60" s="16" t="s">
        <v>11</v>
      </c>
      <c r="C60" s="16" t="s">
        <v>12</v>
      </c>
      <c r="D60" s="16" t="s">
        <v>71</v>
      </c>
      <c r="E60" s="16" t="s">
        <v>177</v>
      </c>
      <c r="F60" s="14">
        <v>641</v>
      </c>
      <c r="G60" s="24" t="s">
        <v>45</v>
      </c>
    </row>
    <row r="61" spans="1:7" x14ac:dyDescent="0.25">
      <c r="A61" s="16" t="s">
        <v>178</v>
      </c>
      <c r="B61" s="16" t="s">
        <v>11</v>
      </c>
      <c r="C61" s="16" t="s">
        <v>12</v>
      </c>
      <c r="D61" s="16" t="s">
        <v>92</v>
      </c>
      <c r="E61" s="16" t="s">
        <v>177</v>
      </c>
      <c r="F61" s="14">
        <v>678</v>
      </c>
      <c r="G61" s="24" t="s">
        <v>63</v>
      </c>
    </row>
    <row r="62" spans="1:7" x14ac:dyDescent="0.25">
      <c r="A62" s="16" t="s">
        <v>179</v>
      </c>
      <c r="B62" s="16" t="s">
        <v>11</v>
      </c>
      <c r="C62" s="16" t="s">
        <v>12</v>
      </c>
      <c r="D62" s="16" t="s">
        <v>54</v>
      </c>
      <c r="E62" s="16" t="s">
        <v>180</v>
      </c>
      <c r="F62" s="14">
        <v>1346</v>
      </c>
      <c r="G62" s="24" t="s">
        <v>69</v>
      </c>
    </row>
    <row r="63" spans="1:7" x14ac:dyDescent="0.25">
      <c r="A63" s="16" t="s">
        <v>181</v>
      </c>
      <c r="B63" s="16" t="s">
        <v>11</v>
      </c>
      <c r="C63" s="16" t="s">
        <v>12</v>
      </c>
      <c r="D63" s="16" t="s">
        <v>92</v>
      </c>
      <c r="E63" s="16" t="s">
        <v>182</v>
      </c>
      <c r="F63" s="14">
        <v>748</v>
      </c>
      <c r="G63" s="24" t="s">
        <v>121</v>
      </c>
    </row>
    <row r="64" spans="1:7" x14ac:dyDescent="0.25">
      <c r="A64" s="16" t="s">
        <v>183</v>
      </c>
      <c r="B64" s="16" t="s">
        <v>11</v>
      </c>
      <c r="C64" s="16" t="s">
        <v>12</v>
      </c>
      <c r="D64" s="16" t="s">
        <v>65</v>
      </c>
      <c r="E64" s="16" t="s">
        <v>36</v>
      </c>
      <c r="F64" s="14">
        <v>776</v>
      </c>
      <c r="G64" s="24" t="s">
        <v>39</v>
      </c>
    </row>
    <row r="65" spans="1:7" x14ac:dyDescent="0.25">
      <c r="A65" s="16" t="s">
        <v>184</v>
      </c>
      <c r="B65" s="16" t="s">
        <v>11</v>
      </c>
      <c r="C65" s="16" t="s">
        <v>12</v>
      </c>
      <c r="D65" s="16" t="s">
        <v>166</v>
      </c>
      <c r="E65" s="16" t="s">
        <v>185</v>
      </c>
      <c r="F65" s="14">
        <v>824</v>
      </c>
      <c r="G65" s="24" t="s">
        <v>34</v>
      </c>
    </row>
    <row r="66" spans="1:7" x14ac:dyDescent="0.25">
      <c r="A66" s="16" t="s">
        <v>186</v>
      </c>
      <c r="B66" s="16" t="s">
        <v>11</v>
      </c>
      <c r="C66" s="16" t="s">
        <v>12</v>
      </c>
      <c r="D66" s="16" t="s">
        <v>65</v>
      </c>
      <c r="E66" s="16" t="s">
        <v>187</v>
      </c>
      <c r="F66" s="14">
        <v>1095</v>
      </c>
      <c r="G66" s="24" t="s">
        <v>56</v>
      </c>
    </row>
    <row r="67" spans="1:7" x14ac:dyDescent="0.25">
      <c r="A67" s="16" t="s">
        <v>188</v>
      </c>
      <c r="B67" s="16" t="s">
        <v>11</v>
      </c>
      <c r="C67" s="16" t="s">
        <v>12</v>
      </c>
      <c r="D67" s="16" t="s">
        <v>65</v>
      </c>
      <c r="E67" s="16" t="s">
        <v>189</v>
      </c>
      <c r="F67" s="14">
        <v>620</v>
      </c>
      <c r="G67" s="24" t="s">
        <v>56</v>
      </c>
    </row>
    <row r="68" spans="1:7" x14ac:dyDescent="0.25">
      <c r="A68" s="16" t="s">
        <v>190</v>
      </c>
      <c r="B68" s="16" t="s">
        <v>11</v>
      </c>
      <c r="C68" s="16" t="s">
        <v>12</v>
      </c>
      <c r="D68" s="16" t="s">
        <v>191</v>
      </c>
      <c r="E68" s="16" t="s">
        <v>192</v>
      </c>
      <c r="F68" s="14">
        <v>349</v>
      </c>
      <c r="G68" s="24" t="s">
        <v>193</v>
      </c>
    </row>
    <row r="69" spans="1:7" x14ac:dyDescent="0.25">
      <c r="A69" s="16" t="s">
        <v>194</v>
      </c>
      <c r="B69" s="16" t="s">
        <v>11</v>
      </c>
      <c r="C69" s="16" t="s">
        <v>12</v>
      </c>
      <c r="D69" s="16" t="s">
        <v>195</v>
      </c>
      <c r="E69" s="16" t="s">
        <v>196</v>
      </c>
      <c r="F69" s="14">
        <v>375</v>
      </c>
      <c r="G69" s="24" t="s">
        <v>13</v>
      </c>
    </row>
    <row r="70" spans="1:7" x14ac:dyDescent="0.25">
      <c r="A70" s="16" t="s">
        <v>197</v>
      </c>
      <c r="B70" s="16" t="s">
        <v>11</v>
      </c>
      <c r="C70" s="16" t="s">
        <v>12</v>
      </c>
      <c r="D70" s="16" t="s">
        <v>71</v>
      </c>
      <c r="E70" s="16" t="s">
        <v>198</v>
      </c>
      <c r="F70" s="14">
        <v>970</v>
      </c>
      <c r="G70" s="24" t="s">
        <v>34</v>
      </c>
    </row>
    <row r="71" spans="1:7" x14ac:dyDescent="0.25">
      <c r="A71" s="16" t="s">
        <v>199</v>
      </c>
      <c r="B71" s="16" t="s">
        <v>11</v>
      </c>
      <c r="C71" s="16" t="s">
        <v>12</v>
      </c>
      <c r="D71" s="16" t="s">
        <v>114</v>
      </c>
      <c r="E71" s="16" t="s">
        <v>200</v>
      </c>
      <c r="F71" s="14">
        <v>467</v>
      </c>
      <c r="G71" s="24" t="s">
        <v>116</v>
      </c>
    </row>
    <row r="72" spans="1:7" x14ac:dyDescent="0.25">
      <c r="A72" s="16" t="s">
        <v>201</v>
      </c>
      <c r="B72" s="16" t="s">
        <v>11</v>
      </c>
      <c r="C72" s="16" t="s">
        <v>12</v>
      </c>
      <c r="D72" s="16" t="s">
        <v>73</v>
      </c>
      <c r="E72" s="16" t="s">
        <v>202</v>
      </c>
      <c r="F72" s="14">
        <v>440</v>
      </c>
      <c r="G72" s="24" t="s">
        <v>39</v>
      </c>
    </row>
    <row r="73" spans="1:7" x14ac:dyDescent="0.25">
      <c r="A73" s="16" t="s">
        <v>203</v>
      </c>
      <c r="B73" s="16" t="s">
        <v>11</v>
      </c>
      <c r="C73" s="16" t="s">
        <v>12</v>
      </c>
      <c r="D73" s="16" t="s">
        <v>80</v>
      </c>
      <c r="E73" s="16" t="s">
        <v>204</v>
      </c>
      <c r="F73" s="14">
        <v>368</v>
      </c>
      <c r="G73" s="24" t="s">
        <v>75</v>
      </c>
    </row>
    <row r="74" spans="1:7" x14ac:dyDescent="0.25">
      <c r="A74" s="16" t="s">
        <v>205</v>
      </c>
      <c r="B74" s="16" t="s">
        <v>11</v>
      </c>
      <c r="C74" s="16" t="s">
        <v>12</v>
      </c>
      <c r="D74" s="16" t="s">
        <v>206</v>
      </c>
      <c r="E74" s="16" t="s">
        <v>207</v>
      </c>
      <c r="F74" s="14">
        <v>243</v>
      </c>
      <c r="G74" s="24" t="s">
        <v>56</v>
      </c>
    </row>
    <row r="75" spans="1:7" x14ac:dyDescent="0.25">
      <c r="A75" s="16" t="s">
        <v>208</v>
      </c>
      <c r="B75" s="16" t="s">
        <v>11</v>
      </c>
      <c r="C75" s="16" t="s">
        <v>12</v>
      </c>
      <c r="D75" s="16" t="s">
        <v>206</v>
      </c>
      <c r="E75" s="16" t="s">
        <v>209</v>
      </c>
      <c r="F75" s="14">
        <v>684</v>
      </c>
      <c r="G75" s="24" t="s">
        <v>56</v>
      </c>
    </row>
    <row r="76" spans="1:7" x14ac:dyDescent="0.25">
      <c r="A76" s="16" t="s">
        <v>210</v>
      </c>
      <c r="B76" s="16" t="s">
        <v>11</v>
      </c>
      <c r="C76" s="16" t="s">
        <v>12</v>
      </c>
      <c r="D76" s="16" t="s">
        <v>206</v>
      </c>
      <c r="E76" s="16" t="s">
        <v>211</v>
      </c>
      <c r="F76" s="14">
        <v>600</v>
      </c>
      <c r="G76" s="24" t="s">
        <v>56</v>
      </c>
    </row>
    <row r="77" spans="1:7" x14ac:dyDescent="0.25">
      <c r="A77" s="16" t="s">
        <v>212</v>
      </c>
      <c r="B77" s="16" t="s">
        <v>11</v>
      </c>
      <c r="C77" s="16" t="s">
        <v>12</v>
      </c>
      <c r="D77" s="16" t="s">
        <v>206</v>
      </c>
      <c r="E77" s="16" t="s">
        <v>200</v>
      </c>
      <c r="F77" s="14">
        <v>396</v>
      </c>
      <c r="G77" s="24" t="s">
        <v>39</v>
      </c>
    </row>
    <row r="78" spans="1:7" x14ac:dyDescent="0.25">
      <c r="A78" s="16" t="s">
        <v>213</v>
      </c>
      <c r="B78" s="16" t="s">
        <v>15</v>
      </c>
      <c r="C78" s="16" t="s">
        <v>16</v>
      </c>
      <c r="D78" s="16" t="s">
        <v>206</v>
      </c>
      <c r="E78" s="16" t="s">
        <v>17</v>
      </c>
      <c r="F78" s="14">
        <v>950</v>
      </c>
      <c r="G78" s="15" t="s">
        <v>21</v>
      </c>
    </row>
    <row r="79" spans="1:7" x14ac:dyDescent="0.25">
      <c r="A79" s="16" t="s">
        <v>214</v>
      </c>
      <c r="B79" s="16" t="s">
        <v>15</v>
      </c>
      <c r="C79" s="16" t="s">
        <v>16</v>
      </c>
      <c r="D79" s="16" t="s">
        <v>206</v>
      </c>
      <c r="E79" s="16" t="s">
        <v>17</v>
      </c>
      <c r="F79" s="14">
        <v>400</v>
      </c>
      <c r="G79" s="15" t="s">
        <v>21</v>
      </c>
    </row>
    <row r="80" spans="1:7" x14ac:dyDescent="0.25">
      <c r="A80" s="16" t="s">
        <v>215</v>
      </c>
      <c r="B80" s="16" t="s">
        <v>15</v>
      </c>
      <c r="C80" s="16" t="s">
        <v>16</v>
      </c>
      <c r="D80" s="16" t="s">
        <v>206</v>
      </c>
      <c r="E80" s="16" t="s">
        <v>17</v>
      </c>
      <c r="F80" s="14">
        <v>951</v>
      </c>
      <c r="G80" s="15" t="s">
        <v>21</v>
      </c>
    </row>
    <row r="81" spans="1:7" x14ac:dyDescent="0.25">
      <c r="A81" s="16" t="s">
        <v>216</v>
      </c>
      <c r="B81" s="16" t="s">
        <v>15</v>
      </c>
      <c r="C81" s="16" t="s">
        <v>16</v>
      </c>
      <c r="D81" s="16" t="s">
        <v>206</v>
      </c>
      <c r="E81" s="16" t="s">
        <v>17</v>
      </c>
      <c r="F81" s="14">
        <v>693</v>
      </c>
      <c r="G81" s="15" t="s">
        <v>21</v>
      </c>
    </row>
    <row r="82" spans="1:7" x14ac:dyDescent="0.25">
      <c r="A82" s="16" t="s">
        <v>217</v>
      </c>
      <c r="B82" s="16" t="s">
        <v>11</v>
      </c>
      <c r="C82" s="16" t="s">
        <v>12</v>
      </c>
      <c r="D82" s="16" t="s">
        <v>206</v>
      </c>
      <c r="E82" s="16" t="s">
        <v>218</v>
      </c>
      <c r="F82" s="14">
        <v>444</v>
      </c>
      <c r="G82" s="15" t="s">
        <v>21</v>
      </c>
    </row>
    <row r="83" spans="1:7" x14ac:dyDescent="0.25">
      <c r="A83" s="16" t="s">
        <v>219</v>
      </c>
      <c r="B83" s="16" t="s">
        <v>11</v>
      </c>
      <c r="C83" s="16" t="s">
        <v>12</v>
      </c>
      <c r="D83" s="16" t="s">
        <v>206</v>
      </c>
      <c r="E83" s="16" t="s">
        <v>220</v>
      </c>
      <c r="F83" s="14">
        <v>6915</v>
      </c>
      <c r="G83" s="24" t="s">
        <v>221</v>
      </c>
    </row>
    <row r="84" spans="1:7" x14ac:dyDescent="0.25">
      <c r="A84" s="16" t="s">
        <v>222</v>
      </c>
      <c r="B84" s="16" t="s">
        <v>11</v>
      </c>
      <c r="C84" s="16" t="s">
        <v>12</v>
      </c>
      <c r="D84" s="16" t="s">
        <v>206</v>
      </c>
      <c r="E84" s="16" t="s">
        <v>17</v>
      </c>
      <c r="F84" s="14">
        <v>783</v>
      </c>
      <c r="G84" s="15" t="s">
        <v>21</v>
      </c>
    </row>
    <row r="85" spans="1:7" x14ac:dyDescent="0.25">
      <c r="A85" s="16" t="s">
        <v>223</v>
      </c>
      <c r="B85" s="16" t="s">
        <v>11</v>
      </c>
      <c r="C85" s="16" t="s">
        <v>12</v>
      </c>
      <c r="D85" s="16" t="s">
        <v>206</v>
      </c>
      <c r="E85" s="16" t="s">
        <v>224</v>
      </c>
      <c r="F85" s="14">
        <v>259</v>
      </c>
      <c r="G85" s="15" t="s">
        <v>225</v>
      </c>
    </row>
    <row r="86" spans="1:7" x14ac:dyDescent="0.25">
      <c r="A86" s="16" t="s">
        <v>226</v>
      </c>
      <c r="B86" s="16" t="s">
        <v>11</v>
      </c>
      <c r="C86" s="16" t="s">
        <v>12</v>
      </c>
      <c r="D86" s="16" t="s">
        <v>206</v>
      </c>
      <c r="E86" s="16" t="s">
        <v>227</v>
      </c>
      <c r="F86" s="14">
        <v>1212</v>
      </c>
      <c r="G86" s="15" t="s">
        <v>225</v>
      </c>
    </row>
    <row r="87" spans="1:7" x14ac:dyDescent="0.25">
      <c r="A87" s="16" t="s">
        <v>228</v>
      </c>
      <c r="B87" s="16" t="s">
        <v>11</v>
      </c>
      <c r="C87" s="16" t="s">
        <v>12</v>
      </c>
      <c r="D87" s="16" t="s">
        <v>206</v>
      </c>
      <c r="E87" s="16" t="s">
        <v>227</v>
      </c>
      <c r="F87" s="14">
        <v>1258</v>
      </c>
      <c r="G87" s="15" t="s">
        <v>225</v>
      </c>
    </row>
    <row r="88" spans="1:7" x14ac:dyDescent="0.25">
      <c r="A88" s="16" t="s">
        <v>229</v>
      </c>
      <c r="B88" s="16" t="s">
        <v>11</v>
      </c>
      <c r="C88" s="16" t="s">
        <v>12</v>
      </c>
      <c r="D88" s="16" t="s">
        <v>206</v>
      </c>
      <c r="E88" s="16" t="s">
        <v>227</v>
      </c>
      <c r="F88" s="14">
        <v>1278</v>
      </c>
      <c r="G88" s="15" t="s">
        <v>225</v>
      </c>
    </row>
    <row r="89" spans="1:7" x14ac:dyDescent="0.25">
      <c r="A89" s="16" t="s">
        <v>230</v>
      </c>
      <c r="B89" s="16" t="s">
        <v>11</v>
      </c>
      <c r="C89" s="16" t="s">
        <v>12</v>
      </c>
      <c r="D89" s="16" t="s">
        <v>206</v>
      </c>
      <c r="E89" s="16" t="s">
        <v>104</v>
      </c>
      <c r="F89" s="14">
        <v>2473</v>
      </c>
      <c r="G89" s="24" t="s">
        <v>231</v>
      </c>
    </row>
    <row r="90" spans="1:7" x14ac:dyDescent="0.25">
      <c r="A90" s="16" t="s">
        <v>232</v>
      </c>
      <c r="B90" s="16" t="s">
        <v>11</v>
      </c>
      <c r="C90" s="16" t="s">
        <v>12</v>
      </c>
      <c r="D90" s="16" t="s">
        <v>206</v>
      </c>
      <c r="E90" s="16" t="s">
        <v>227</v>
      </c>
      <c r="F90" s="14">
        <v>410</v>
      </c>
      <c r="G90" s="15" t="s">
        <v>225</v>
      </c>
    </row>
    <row r="91" spans="1:7" x14ac:dyDescent="0.25">
      <c r="A91" s="16" t="s">
        <v>233</v>
      </c>
      <c r="B91" s="16" t="s">
        <v>11</v>
      </c>
      <c r="C91" s="16" t="s">
        <v>12</v>
      </c>
      <c r="D91" s="16" t="s">
        <v>206</v>
      </c>
      <c r="E91" s="16" t="s">
        <v>185</v>
      </c>
      <c r="F91" s="14">
        <v>3696</v>
      </c>
      <c r="G91" s="24" t="s">
        <v>159</v>
      </c>
    </row>
    <row r="92" spans="1:7" x14ac:dyDescent="0.25">
      <c r="A92" s="16" t="s">
        <v>234</v>
      </c>
      <c r="B92" s="16" t="s">
        <v>11</v>
      </c>
      <c r="C92" s="16" t="s">
        <v>12</v>
      </c>
      <c r="D92" s="16" t="s">
        <v>206</v>
      </c>
      <c r="E92" s="16" t="s">
        <v>104</v>
      </c>
      <c r="F92" s="14">
        <v>1749</v>
      </c>
      <c r="G92" s="24" t="s">
        <v>235</v>
      </c>
    </row>
    <row r="93" spans="1:7" x14ac:dyDescent="0.25">
      <c r="A93" s="16" t="s">
        <v>236</v>
      </c>
      <c r="B93" s="16" t="s">
        <v>11</v>
      </c>
      <c r="C93" s="16" t="s">
        <v>12</v>
      </c>
      <c r="D93" s="16" t="s">
        <v>206</v>
      </c>
      <c r="E93" s="16" t="s">
        <v>227</v>
      </c>
      <c r="F93" s="14">
        <v>467</v>
      </c>
      <c r="G93" s="15" t="s">
        <v>225</v>
      </c>
    </row>
    <row r="94" spans="1:7" x14ac:dyDescent="0.25">
      <c r="A94" s="24"/>
      <c r="B94" s="24"/>
      <c r="C94" s="24"/>
      <c r="D94" s="24"/>
      <c r="E94" s="24"/>
      <c r="F94" s="14">
        <f>SUM(F2:F93)</f>
        <v>142654</v>
      </c>
      <c r="G94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Amt Collected by other branch</vt:lpstr>
      <vt:lpstr>Debit to other Branch</vt:lpstr>
      <vt:lpstr>TBB Customer</vt:lpstr>
      <vt:lpstr>Amount not Collected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2023-10-12T15:15:07Z</dcterms:modified>
</cp:coreProperties>
</file>