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080" firstSheet="5" activeTab="5"/>
  </bookViews>
  <sheets>
    <sheet name="Sheet1" sheetId="1" state="hidden" r:id="rId1"/>
    <sheet name="Sheet2" sheetId="2" state="hidden" r:id="rId2"/>
    <sheet name="Sheet3" sheetId="3" state="hidden" r:id="rId3"/>
    <sheet name="Sheet4" sheetId="4" state="hidden" r:id="rId4"/>
    <sheet name="Sheet5" sheetId="5" state="hidden" r:id="rId5"/>
    <sheet name="16.11.23 dccs" sheetId="6" r:id="rId6"/>
  </sheets>
  <definedNames>
    <definedName name="_xlnm._FilterDatabase" localSheetId="1" hidden="1">Sheet2!$B$1:$H$95</definedName>
    <definedName name="_xlnm._FilterDatabase" localSheetId="2" hidden="1">Sheet3!$A$1:$F$120</definedName>
    <definedName name="_xlnm._FilterDatabase" localSheetId="3" hidden="1">Sheet4!$A$15:$F$46</definedName>
  </definedNames>
  <calcPr calcId="144525"/>
</workbook>
</file>

<file path=xl/sharedStrings.xml><?xml version="1.0" encoding="utf-8"?>
<sst xmlns="http://schemas.openxmlformats.org/spreadsheetml/2006/main" count="1900" uniqueCount="723">
  <si>
    <r>
      <rPr>
        <b/>
        <sz val="8"/>
        <color indexed="8"/>
        <rFont val="Arial"/>
        <charset val="1"/>
      </rPr>
      <t xml:space="preserve">S.
</t>
    </r>
    <r>
      <rPr>
        <b/>
        <sz val="8"/>
        <color indexed="8"/>
        <rFont val="Arial"/>
        <charset val="1"/>
      </rPr>
      <t>No</t>
    </r>
  </si>
  <si>
    <t>WayBill No</t>
  </si>
  <si>
    <t>Manual No.</t>
  </si>
  <si>
    <t>WayBill Date</t>
  </si>
  <si>
    <t>WayBill Status</t>
  </si>
  <si>
    <t>Delivery Plan Date</t>
  </si>
  <si>
    <r>
      <rPr>
        <b/>
        <sz val="8"/>
        <color indexed="8"/>
        <rFont val="Arial"/>
        <charset val="1"/>
      </rPr>
      <t xml:space="preserve">Delivered
</t>
    </r>
    <r>
      <rPr>
        <b/>
        <sz val="8"/>
        <color indexed="8"/>
        <rFont val="Arial"/>
        <charset val="1"/>
      </rPr>
      <t>Date</t>
    </r>
  </si>
  <si>
    <t>Booking From</t>
  </si>
  <si>
    <t>Booking To</t>
  </si>
  <si>
    <r>
      <rPr>
        <b/>
        <sz val="8"/>
        <color indexed="8"/>
        <rFont val="Arial"/>
        <charset val="1"/>
      </rPr>
      <t xml:space="preserve">Current
</t>
    </r>
    <r>
      <rPr>
        <b/>
        <sz val="8"/>
        <color indexed="8"/>
        <rFont val="Arial"/>
        <charset val="1"/>
      </rPr>
      <t>Branch</t>
    </r>
  </si>
  <si>
    <r>
      <rPr>
        <b/>
        <sz val="8"/>
        <color indexed="8"/>
        <rFont val="Arial"/>
        <charset val="1"/>
      </rPr>
      <t xml:space="preserve">Elapsed
</t>
    </r>
    <r>
      <rPr>
        <b/>
        <sz val="8"/>
        <color indexed="8"/>
        <rFont val="Arial"/>
        <charset val="1"/>
      </rPr>
      <t>Days</t>
    </r>
  </si>
  <si>
    <r>
      <rPr>
        <b/>
        <sz val="8"/>
        <color indexed="8"/>
        <rFont val="Arial"/>
        <charset val="1"/>
      </rPr>
      <t xml:space="preserve">Bill Type 
</t>
    </r>
    <r>
      <rPr>
        <b/>
        <sz val="8"/>
        <color indexed="8"/>
        <rFont val="Arial"/>
        <charset val="1"/>
      </rPr>
      <t>Name</t>
    </r>
  </si>
  <si>
    <t>Payment Mode</t>
  </si>
  <si>
    <t>Consignor Name</t>
  </si>
  <si>
    <t>Consignee Name</t>
  </si>
  <si>
    <r>
      <rPr>
        <b/>
        <sz val="8"/>
        <color indexed="8"/>
        <rFont val="Arial"/>
        <charset val="1"/>
      </rPr>
      <t xml:space="preserve">Actual 
</t>
    </r>
    <r>
      <rPr>
        <b/>
        <sz val="8"/>
        <color indexed="8"/>
        <rFont val="Arial"/>
        <charset val="1"/>
      </rPr>
      <t>Weight</t>
    </r>
  </si>
  <si>
    <t>Pickup Mode</t>
  </si>
  <si>
    <t>Delivery Mode</t>
  </si>
  <si>
    <t>Vehicle No</t>
  </si>
  <si>
    <t>OGPL No</t>
  </si>
  <si>
    <t>Inward No</t>
  </si>
  <si>
    <t>Inward Name</t>
  </si>
  <si>
    <r>
      <rPr>
        <b/>
        <sz val="8"/>
        <color indexed="8"/>
        <rFont val="Arial"/>
        <charset val="1"/>
      </rPr>
      <t xml:space="preserve">Inward
</t>
    </r>
    <r>
      <rPr>
        <b/>
        <sz val="8"/>
        <color indexed="8"/>
        <rFont val="Arial"/>
        <charset val="1"/>
      </rPr>
      <t>Date</t>
    </r>
  </si>
  <si>
    <r>
      <rPr>
        <b/>
        <sz val="8"/>
        <color indexed="8"/>
        <rFont val="Arial"/>
        <charset val="1"/>
      </rPr>
      <t xml:space="preserve">No Of 
</t>
    </r>
    <r>
      <rPr>
        <b/>
        <sz val="8"/>
        <color indexed="8"/>
        <rFont val="Arial"/>
        <charset val="1"/>
      </rPr>
      <t>Articles</t>
    </r>
  </si>
  <si>
    <r>
      <rPr>
        <b/>
        <sz val="8"/>
        <color indexed="8"/>
        <rFont val="Arial"/>
        <charset val="1"/>
      </rPr>
      <t xml:space="preserve">Received 
</t>
    </r>
    <r>
      <rPr>
        <b/>
        <sz val="8"/>
        <color indexed="8"/>
        <rFont val="Arial"/>
        <charset val="1"/>
      </rPr>
      <t>QTY</t>
    </r>
  </si>
  <si>
    <r>
      <rPr>
        <b/>
        <sz val="8"/>
        <color indexed="8"/>
        <rFont val="Arial"/>
        <charset val="1"/>
      </rPr>
      <t xml:space="preserve">Shortage 
</t>
    </r>
    <r>
      <rPr>
        <b/>
        <sz val="8"/>
        <color indexed="8"/>
        <rFont val="Arial"/>
        <charset val="1"/>
      </rPr>
      <t>QTY</t>
    </r>
  </si>
  <si>
    <r>
      <rPr>
        <b/>
        <sz val="8"/>
        <color indexed="8"/>
        <rFont val="Arial"/>
        <charset val="1"/>
      </rPr>
      <t xml:space="preserve">Damage
</t>
    </r>
    <r>
      <rPr>
        <b/>
        <sz val="8"/>
        <color indexed="8"/>
        <rFont val="Arial"/>
        <charset val="1"/>
      </rPr>
      <t>QTY</t>
    </r>
  </si>
  <si>
    <t>Inward Remarks</t>
  </si>
  <si>
    <t>RunsheetId</t>
  </si>
  <si>
    <t>Runner Details</t>
  </si>
  <si>
    <r>
      <rPr>
        <b/>
        <sz val="8"/>
        <color indexed="8"/>
        <rFont val="Arial"/>
        <charset val="1"/>
      </rPr>
      <t xml:space="preserve">Additional 
</t>
    </r>
    <r>
      <rPr>
        <b/>
        <sz val="8"/>
        <color indexed="8"/>
        <rFont val="Arial"/>
        <charset val="1"/>
      </rPr>
      <t>Amount</t>
    </r>
  </si>
  <si>
    <r>
      <rPr>
        <b/>
        <sz val="8"/>
        <color indexed="8"/>
        <rFont val="Arial"/>
        <charset val="1"/>
      </rPr>
      <t xml:space="preserve">Demurrage 
</t>
    </r>
    <r>
      <rPr>
        <b/>
        <sz val="8"/>
        <color indexed="8"/>
        <rFont val="Arial"/>
        <charset val="1"/>
      </rPr>
      <t>Amount</t>
    </r>
  </si>
  <si>
    <t>Delivery Remarks</t>
  </si>
  <si>
    <t>Cash Receipt No.</t>
  </si>
  <si>
    <t>Delivered From</t>
  </si>
  <si>
    <t>Vehicle Type</t>
  </si>
  <si>
    <t>DD Charge</t>
  </si>
  <si>
    <t>DD Charge Claim</t>
  </si>
  <si>
    <t>DD Other Charge</t>
  </si>
  <si>
    <t>ODA Charge</t>
  </si>
  <si>
    <t>Unloading Charge</t>
  </si>
  <si>
    <t>Cheque No</t>
  </si>
  <si>
    <t>Cheque Date</t>
  </si>
  <si>
    <t>Bank Name</t>
  </si>
  <si>
    <t>Delivery TAT Diff</t>
  </si>
  <si>
    <t>Delivered By</t>
  </si>
  <si>
    <t>05110822400498</t>
  </si>
  <si>
    <t>POD Uploaded</t>
  </si>
  <si>
    <t>SIVAKASI BY PASS</t>
  </si>
  <si>
    <t>CHENNAI HUB</t>
  </si>
  <si>
    <t>To-Pay</t>
  </si>
  <si>
    <t>Cash</t>
  </si>
  <si>
    <t>V.MANICKA NADAR &amp; CO</t>
  </si>
  <si>
    <t>Sathish kannan,Nallathambi,Naggappan</t>
  </si>
  <si>
    <t>Godown Collection</t>
  </si>
  <si>
    <t>Door Delivery</t>
  </si>
  <si>
    <t>TN01BK0751</t>
  </si>
  <si>
    <t>OGPL-CHHB-0125346-23-24</t>
  </si>
  <si>
    <t>RIN-202310-010613</t>
  </si>
  <si>
    <t>DEL-202310-19646</t>
  </si>
  <si>
    <t>Android</t>
  </si>
  <si>
    <t>Attached Vehicle</t>
  </si>
  <si>
    <t>200.00</t>
  </si>
  <si>
    <t>0.000</t>
  </si>
  <si>
    <t>0.00</t>
  </si>
  <si>
    <t>-1</t>
  </si>
  <si>
    <t>MANIS</t>
  </si>
  <si>
    <t>UPI 329973002505 RS 1062 DT 26.10.23.</t>
  </si>
  <si>
    <t>10105622400426</t>
  </si>
  <si>
    <t>VIRUDHACHALAM</t>
  </si>
  <si>
    <t>SURESH</t>
  </si>
  <si>
    <t>Gayathri</t>
  </si>
  <si>
    <t>TN12AR4459</t>
  </si>
  <si>
    <t>OGPL-CHHB-0124894-23-24</t>
  </si>
  <si>
    <t>RIN-202310-010318</t>
  </si>
  <si>
    <t>DEL-202310-19656</t>
  </si>
  <si>
    <t>50.00</t>
  </si>
  <si>
    <t>0</t>
  </si>
  <si>
    <t>UPI 329571842591 RS.179/- DT 22.10.23</t>
  </si>
  <si>
    <t>05110822400491</t>
  </si>
  <si>
    <t>Vini</t>
  </si>
  <si>
    <t>Godown Delivery</t>
  </si>
  <si>
    <t>OGPL-MDHB-24153-23-24</t>
  </si>
  <si>
    <t>DEL-202310-19718</t>
  </si>
  <si>
    <t>Agent Vehicle</t>
  </si>
  <si>
    <t>UPI 366550760903 RS.568/- DT 26.10.23</t>
  </si>
  <si>
    <t>10100722400131</t>
  </si>
  <si>
    <t>VILLUPURAM HUB</t>
  </si>
  <si>
    <t>MR RIYAZ</t>
  </si>
  <si>
    <t>B.N.SUNITHA</t>
  </si>
  <si>
    <t>TN07AZ8997</t>
  </si>
  <si>
    <t>OGPL-CHHB-0125510-23-24</t>
  </si>
  <si>
    <t>INW-202310-05875</t>
  </si>
  <si>
    <t>DEL-202310-19720</t>
  </si>
  <si>
    <t>1</t>
  </si>
  <si>
    <t>07103522401165</t>
  </si>
  <si>
    <t>TUTICORIN</t>
  </si>
  <si>
    <t>HOLISTA  TRANZWORLD  P LIMITED</t>
  </si>
  <si>
    <t>DASARA &amp; CO</t>
  </si>
  <si>
    <t>DEL-202310-19726</t>
  </si>
  <si>
    <t>550.00</t>
  </si>
  <si>
    <t>6</t>
  </si>
  <si>
    <t>Reference No:1027095948</t>
  </si>
  <si>
    <t>05110822400499</t>
  </si>
  <si>
    <t>Ganesan</t>
  </si>
  <si>
    <t>TN04AF7176</t>
  </si>
  <si>
    <t>OGPL-CHHB-0125302-23-24</t>
  </si>
  <si>
    <t>DEL-202310-19799</t>
  </si>
  <si>
    <t>150.00</t>
  </si>
  <si>
    <t>UPI 329961655468 RS.445/- 26.10.23</t>
  </si>
  <si>
    <t>Total Freight Amount</t>
  </si>
  <si>
    <t>05110822400524</t>
  </si>
  <si>
    <t>SRI AMMAN FESTIVEL</t>
  </si>
  <si>
    <t>aarthi</t>
  </si>
  <si>
    <t>TN12S8209</t>
  </si>
  <si>
    <t>OGPL-CHHB-0125306-23-24</t>
  </si>
  <si>
    <t>DEL-202310-20080</t>
  </si>
  <si>
    <t>03100022403653</t>
  </si>
  <si>
    <t>COIMBATORE HUB</t>
  </si>
  <si>
    <t>MILACRON INDIA PVT LTD</t>
  </si>
  <si>
    <t>DIVYASHRI LOGISTICAS INDIA</t>
  </si>
  <si>
    <t>OGPL-CBHB-25031-23-24</t>
  </si>
  <si>
    <t>RIN-202310-012053</t>
  </si>
  <si>
    <t>DEL-202310-20571</t>
  </si>
  <si>
    <t>10119022400754</t>
  </si>
  <si>
    <t>NEYVELI TOWNSHIP</t>
  </si>
  <si>
    <t>KALYAN</t>
  </si>
  <si>
    <t>DEVAKI</t>
  </si>
  <si>
    <t>Door Collection</t>
  </si>
  <si>
    <t>OGPL-CHHB-0125577-23-24</t>
  </si>
  <si>
    <t>RIN-202310-011146</t>
  </si>
  <si>
    <t>DEL-202310-20572</t>
  </si>
  <si>
    <t>05118022401522</t>
  </si>
  <si>
    <t>PALANI</t>
  </si>
  <si>
    <t>S.SITHANATHAN GRAND SONS</t>
  </si>
  <si>
    <t>A.P SUPER MARKET</t>
  </si>
  <si>
    <t>OGPL-CHHB-0126351-23-24</t>
  </si>
  <si>
    <t>INW-202310-06244</t>
  </si>
  <si>
    <t>DEL-202310-20702</t>
  </si>
  <si>
    <t>80.00</t>
  </si>
  <si>
    <t>7</t>
  </si>
  <si>
    <r>
      <rPr>
        <sz val="9"/>
        <color rgb="FF7030A0"/>
        <rFont val="Calibri"/>
        <charset val="134"/>
        <scheme val="minor"/>
      </rPr>
      <t>upi 05111522403299 rs.522/- dt 04.11.23</t>
    </r>
  </si>
  <si>
    <t>05111522403089</t>
  </si>
  <si>
    <t>VIRUDHUNAGAR TOWN</t>
  </si>
  <si>
    <t>SETHU PYRO TEX</t>
  </si>
  <si>
    <t>SANJEVI</t>
  </si>
  <si>
    <t>OGPL-MDHB-25099-23-24</t>
  </si>
  <si>
    <t>RIN-202310-011483</t>
  </si>
  <si>
    <t>DEL-202310-21010</t>
  </si>
  <si>
    <t>05110822400690</t>
  </si>
  <si>
    <t>SIVAKASI SARAVEDI</t>
  </si>
  <si>
    <t>SANKAR M</t>
  </si>
  <si>
    <t>OGPL-CHHB-0126152-23-24</t>
  </si>
  <si>
    <t>DEL-202310-21012</t>
  </si>
  <si>
    <t>05111522402961</t>
  </si>
  <si>
    <t>SRI MAADN BENZOIN MANUFACTURES</t>
  </si>
  <si>
    <t>PANDIYAN .G</t>
  </si>
  <si>
    <t>DEL-202310-21013</t>
  </si>
  <si>
    <t>100.00</t>
  </si>
  <si>
    <t>03106422400871</t>
  </si>
  <si>
    <t>COIMBATORE SIDHAPUDUR</t>
  </si>
  <si>
    <t>AKSHAVI ASSOCIATES</t>
  </si>
  <si>
    <t>AP KITCHEN GALLERIA</t>
  </si>
  <si>
    <t>TN13M0841</t>
  </si>
  <si>
    <t>OGPL-CHHB-0126217-23-24</t>
  </si>
  <si>
    <t>RIN-202310-011559</t>
  </si>
  <si>
    <t>DEL-202310-21014</t>
  </si>
  <si>
    <t>300.00</t>
  </si>
  <si>
    <t>05115022401998</t>
  </si>
  <si>
    <t>MADURAI BYEPASS</t>
  </si>
  <si>
    <t>SKR TRADERS-MADURAI</t>
  </si>
  <si>
    <t>YAVARUM PUBLICATION</t>
  </si>
  <si>
    <t>OGPL-CHHB-0126221-23-24</t>
  </si>
  <si>
    <t>RIN-202310-011795</t>
  </si>
  <si>
    <t>DEL-202310-21015</t>
  </si>
  <si>
    <t>260.00</t>
  </si>
  <si>
    <t>WayBill No.</t>
  </si>
  <si>
    <t>WayBill Type</t>
  </si>
  <si>
    <t>Bill Type</t>
  </si>
  <si>
    <t>Book Date</t>
  </si>
  <si>
    <t>Customer</t>
  </si>
  <si>
    <t>Charge To be Collected</t>
  </si>
  <si>
    <t>05110822401004</t>
  </si>
  <si>
    <t>DELIVERY</t>
  </si>
  <si>
    <t>29-Oct-2023</t>
  </si>
  <si>
    <t>MANIKANDAN</t>
  </si>
  <si>
    <t>Reference No:1103152950  Amount:竄ｹ15,145 DATE: 03.11.23</t>
  </si>
  <si>
    <t>03123122401740</t>
  </si>
  <si>
    <t>26-Oct-2023</t>
  </si>
  <si>
    <t>NARASHIIMMAN AGENCIES - CGL</t>
  </si>
  <si>
    <t>05110822400623</t>
  </si>
  <si>
    <t>24-Oct-2023</t>
  </si>
  <si>
    <t>palanisamy</t>
  </si>
  <si>
    <t>05110822400892</t>
  </si>
  <si>
    <t>27-Oct-2023</t>
  </si>
  <si>
    <t>NAKREEN</t>
  </si>
  <si>
    <t>05110822400902</t>
  </si>
  <si>
    <t>28-Oct-2023</t>
  </si>
  <si>
    <t>sakaya sundara</t>
  </si>
  <si>
    <t>05110822401016</t>
  </si>
  <si>
    <t>PRASANNA VENKATESAN</t>
  </si>
  <si>
    <t>05110822401050</t>
  </si>
  <si>
    <t>SEVAM</t>
  </si>
  <si>
    <t>05110822401070</t>
  </si>
  <si>
    <t>RAJENDRAN</t>
  </si>
  <si>
    <t>05110822401135</t>
  </si>
  <si>
    <t>30-Oct-2023</t>
  </si>
  <si>
    <t>KARTHIK</t>
  </si>
  <si>
    <t>05110822400338</t>
  </si>
  <si>
    <t>16-Oct-2023</t>
  </si>
  <si>
    <t>GOPALAKRISHNAN</t>
  </si>
  <si>
    <t>05110822400576</t>
  </si>
  <si>
    <t>22-Oct-2023</t>
  </si>
  <si>
    <t>krishnaraj</t>
  </si>
  <si>
    <t>05110822400634</t>
  </si>
  <si>
    <t>VINOTH KUMAR</t>
  </si>
  <si>
    <t>05110822400767</t>
  </si>
  <si>
    <t>NAGARAJAN</t>
  </si>
  <si>
    <t>05110822400827</t>
  </si>
  <si>
    <t>M KARUNANIDHI</t>
  </si>
  <si>
    <t>05110822400909</t>
  </si>
  <si>
    <t>manikandan</t>
  </si>
  <si>
    <t>05110822401007</t>
  </si>
  <si>
    <t>JAYARAM</t>
  </si>
  <si>
    <t>05110822401010</t>
  </si>
  <si>
    <t>Leo</t>
  </si>
  <si>
    <t>05110822401013</t>
  </si>
  <si>
    <t>MR.MURALI</t>
  </si>
  <si>
    <t>05110822401018</t>
  </si>
  <si>
    <t>P.SIVAKUMAR</t>
  </si>
  <si>
    <t>05110822401074</t>
  </si>
  <si>
    <t>SARATH KUMAR</t>
  </si>
  <si>
    <t>05110822401102</t>
  </si>
  <si>
    <t>SANKARA NARAYANAN</t>
  </si>
  <si>
    <t>05111522403006</t>
  </si>
  <si>
    <t>23-Oct-2023</t>
  </si>
  <si>
    <t>BALAMURUGAN</t>
  </si>
  <si>
    <t>25-Oct-2023</t>
  </si>
  <si>
    <t>CASH RS.45150 REMITTAD DATE: 02.11.23 rbl mADURAVOYAL bRANCH</t>
  </si>
  <si>
    <t>21-Oct-2023</t>
  </si>
  <si>
    <t>02100112401268</t>
  </si>
  <si>
    <t>Paid</t>
  </si>
  <si>
    <t>BOOKING</t>
  </si>
  <si>
    <t>GNANA PRAKASAM</t>
  </si>
  <si>
    <t>02120222400474</t>
  </si>
  <si>
    <t>SEEMA AGARWAL</t>
  </si>
  <si>
    <t>05110822400544</t>
  </si>
  <si>
    <t>Mahesh</t>
  </si>
  <si>
    <t>05110822400633</t>
  </si>
  <si>
    <t>thiyagu</t>
  </si>
  <si>
    <t>05110822400663</t>
  </si>
  <si>
    <t>NIRANJAN</t>
  </si>
  <si>
    <t>05110822400712</t>
  </si>
  <si>
    <t>P SARAVAN KUMAR</t>
  </si>
  <si>
    <t>05110822400774</t>
  </si>
  <si>
    <t>NAVEEN BALAJI</t>
  </si>
  <si>
    <t>05110822400776</t>
  </si>
  <si>
    <t>GANAPATHY</t>
  </si>
  <si>
    <t>05110822400780</t>
  </si>
  <si>
    <t>SATHYANANTHAN</t>
  </si>
  <si>
    <t>05110822400791</t>
  </si>
  <si>
    <t>CHANDRAHASAN</t>
  </si>
  <si>
    <t>05111522403155</t>
  </si>
  <si>
    <t>DEVA</t>
  </si>
  <si>
    <t>05111522403188</t>
  </si>
  <si>
    <t>DINESKUMAR</t>
  </si>
  <si>
    <t>05115022402012</t>
  </si>
  <si>
    <t>MS BOOKS DISTRIBUTORS</t>
  </si>
  <si>
    <t>09102222400446</t>
  </si>
  <si>
    <t>BASKAR</t>
  </si>
  <si>
    <t>10119022400762</t>
  </si>
  <si>
    <t>mano</t>
  </si>
  <si>
    <t>KARTHIK SEKAR</t>
  </si>
  <si>
    <t>vijay</t>
  </si>
  <si>
    <t>MUTHURAMAN AND COMPANY</t>
  </si>
  <si>
    <t>PANAIYAPAN</t>
  </si>
  <si>
    <t>RAMESH</t>
  </si>
  <si>
    <t>PANDIYAN .SURESH</t>
  </si>
  <si>
    <t>MEENA AGENCIES</t>
  </si>
  <si>
    <t>IDEA FIRE</t>
  </si>
  <si>
    <t>sri sairam flexo graphics</t>
  </si>
  <si>
    <t>Alamelu</t>
  </si>
  <si>
    <t>SRI NIRAI VARI EXPORTS</t>
  </si>
  <si>
    <t>velachery</t>
  </si>
  <si>
    <t>GIRIAS INVESTMENT</t>
  </si>
  <si>
    <t>05110822400650</t>
  </si>
  <si>
    <t>GAYATHRI</t>
  </si>
  <si>
    <t>05110822400747</t>
  </si>
  <si>
    <t>RAJASEKAR</t>
  </si>
  <si>
    <t>05110822400792</t>
  </si>
  <si>
    <t>BALAN T</t>
  </si>
  <si>
    <t>05110822400921</t>
  </si>
  <si>
    <t>barathy prakash</t>
  </si>
  <si>
    <t>05111522403263</t>
  </si>
  <si>
    <t>ASHWIN</t>
  </si>
  <si>
    <t>05115022402007</t>
  </si>
  <si>
    <t>MINERVA OFFICE</t>
  </si>
  <si>
    <t>05115022402015</t>
  </si>
  <si>
    <t>APPLE PUBLICHING INTERNATIONAL PVT LTD</t>
  </si>
  <si>
    <t>05115022402039</t>
  </si>
  <si>
    <t>PUDHUPUNAL  SHANTHI NOOLAGAM</t>
  </si>
  <si>
    <t>02100112401238</t>
  </si>
  <si>
    <t>TYP RUBBER BELTINGS ( INDIA ) PVT LTD</t>
  </si>
  <si>
    <t>UPI 309983384770 RS.773/- DT 26.10.23</t>
  </si>
  <si>
    <t>05110822400493</t>
  </si>
  <si>
    <t>R.Bhuvanesh</t>
  </si>
  <si>
    <t>rS.1262/-</t>
  </si>
  <si>
    <t>05110822400611</t>
  </si>
  <si>
    <t>PERUMAL</t>
  </si>
  <si>
    <t>05111522403090</t>
  </si>
  <si>
    <t>IDAYAKKANI</t>
  </si>
  <si>
    <t>05115022402003</t>
  </si>
  <si>
    <t>SWASAM BOOK</t>
  </si>
  <si>
    <t>CHQ: 000536 RS.5463/- CUB DI 30.10.23</t>
  </si>
  <si>
    <t>10106022401660</t>
  </si>
  <si>
    <t>SYMBIATE VENTURES PRIVATE LIMITED</t>
  </si>
  <si>
    <t>UPI 330142973516 RS.363/- D</t>
  </si>
  <si>
    <t>12101422401614</t>
  </si>
  <si>
    <t>17-Oct-2023</t>
  </si>
  <si>
    <t>6 - SENSE PUBLICATION</t>
  </si>
  <si>
    <t>CHQ NO 187497 RS.1407/- DT 30.10.23</t>
  </si>
  <si>
    <t>05110822400570</t>
  </si>
  <si>
    <t>PRAKASH</t>
  </si>
  <si>
    <t>UPI 330479022703 RS.664/- DT 31.10.23</t>
  </si>
  <si>
    <t>05110822400934</t>
  </si>
  <si>
    <t>MARIRAJAN</t>
  </si>
  <si>
    <t>UPI 330478295067 RS.2068 DT 21.10.23</t>
  </si>
  <si>
    <t>10105722400132</t>
  </si>
  <si>
    <t>VB TRADERS</t>
  </si>
  <si>
    <t>05110822400872</t>
  </si>
  <si>
    <t>ANTHONY PRAKASH</t>
  </si>
  <si>
    <t>UOI 330593207161 RS.393/- DT 01.11.23</t>
  </si>
  <si>
    <t>05110822400885</t>
  </si>
  <si>
    <t>GURU</t>
  </si>
  <si>
    <t>UPI 330522081262 RS.4378/- DT 01.11.23</t>
  </si>
  <si>
    <t>05110822401005</t>
  </si>
  <si>
    <t>SATHISH</t>
  </si>
  <si>
    <t>UPI 330578905576 RS.622/- DT 01.11.23</t>
  </si>
  <si>
    <t>05110822401144</t>
  </si>
  <si>
    <t>VIJAYARAJAN</t>
  </si>
  <si>
    <t>UPI 330581500197 RS.622/- DT 01.11.23</t>
  </si>
  <si>
    <t>05111522403048</t>
  </si>
  <si>
    <t>MAKESH BABU</t>
  </si>
  <si>
    <t>UPI 330595023175 RS.498/- DT 01.11.23</t>
  </si>
  <si>
    <t>07115922400326</t>
  </si>
  <si>
    <t>Vasahth.</t>
  </si>
  <si>
    <t>UPI  330583032056 RS.1500 DT 01.11.23</t>
  </si>
  <si>
    <t>02100112401294</t>
  </si>
  <si>
    <t>02-Nov-2023</t>
  </si>
  <si>
    <t>upi 303619287331 rs.589/- dt 02.11.23</t>
  </si>
  <si>
    <t>05111522403260</t>
  </si>
  <si>
    <t>SRINIVASAN</t>
  </si>
  <si>
    <t>UPI 330460794174 RS 1177/- 31.10.23</t>
  </si>
  <si>
    <t>14-Oct-2023</t>
  </si>
  <si>
    <t>Reference No:1027095948 Amount:₹6,160 27.10.23</t>
  </si>
  <si>
    <t>02100112401262</t>
  </si>
  <si>
    <t>PON PURE LOGISTICS PRIVATE LIMITED</t>
  </si>
  <si>
    <t>WRITE OFF</t>
  </si>
  <si>
    <t>02100112401269</t>
  </si>
  <si>
    <t>PONPURE LOGISTICS PVT LTD</t>
  </si>
  <si>
    <t>INCHARGE VELANKANNIDASS</t>
  </si>
  <si>
    <t>05110822400585</t>
  </si>
  <si>
    <t>Natrajan</t>
  </si>
  <si>
    <t>KOYAMBEDU PATTASUBALU</t>
  </si>
  <si>
    <t>From Account:309004225472</t>
  </si>
  <si>
    <t>To Account:VAPONPU000249</t>
  </si>
  <si>
    <t>Payee Nickname:chennai hub dccs</t>
  </si>
  <si>
    <t>Amount:竄ｹ15,145</t>
  </si>
  <si>
    <t>Transaction Date:03 Nov, 2023 (Today)</t>
  </si>
  <si>
    <t>Reference No:1103152950</t>
  </si>
  <si>
    <t>05118022401612</t>
  </si>
  <si>
    <t>gunaselan</t>
  </si>
  <si>
    <t>Cash Rs.60000 remitted date: 15.11.23 RBL Maduravoyal branch and Rs.869/-UPI RefNo:331977345981  date: 15.11.23</t>
  </si>
  <si>
    <t>10103222400250</t>
  </si>
  <si>
    <t>raja</t>
  </si>
  <si>
    <t>10105622400460</t>
  </si>
  <si>
    <t>01-Nov-2023</t>
  </si>
  <si>
    <t>Industrial heators</t>
  </si>
  <si>
    <t>10105722400134</t>
  </si>
  <si>
    <t>sri siva sakthi oil traders</t>
  </si>
  <si>
    <t>10119022400804</t>
  </si>
  <si>
    <t>31-Oct-2023</t>
  </si>
  <si>
    <t>ANBARASAN..</t>
  </si>
  <si>
    <t>10127022400334</t>
  </si>
  <si>
    <t>MADHURAM TRADERS</t>
  </si>
  <si>
    <t>05110822401186</t>
  </si>
  <si>
    <t>JAYAKUMAR</t>
  </si>
  <si>
    <t>05110822401415</t>
  </si>
  <si>
    <t>ALAGAR</t>
  </si>
  <si>
    <t>08100422402210</t>
  </si>
  <si>
    <t>EVEREADY INDUSTRIES INDIA LIMITED</t>
  </si>
  <si>
    <t>09121822400417</t>
  </si>
  <si>
    <t>PARTHIPAN AMB</t>
  </si>
  <si>
    <t>03123322401316</t>
  </si>
  <si>
    <t>SATHYA CORPORATION</t>
  </si>
  <si>
    <t>05110822401314</t>
  </si>
  <si>
    <t>LAVAKUMAR</t>
  </si>
  <si>
    <t>05110822401385</t>
  </si>
  <si>
    <t>g.prakash</t>
  </si>
  <si>
    <t>05110822401697</t>
  </si>
  <si>
    <t>03-Nov-2023</t>
  </si>
  <si>
    <t>T.V.CHANDRASEKAR</t>
  </si>
  <si>
    <t>10102022400328</t>
  </si>
  <si>
    <t>04-Nov-2023</t>
  </si>
  <si>
    <t>SVR TRADERS</t>
  </si>
  <si>
    <t>03123322401326</t>
  </si>
  <si>
    <t>ELITE EQUIPMENTS</t>
  </si>
  <si>
    <t>05110822401179</t>
  </si>
  <si>
    <t>05110822401205</t>
  </si>
  <si>
    <t>SIVA</t>
  </si>
  <si>
    <t>05110822401308</t>
  </si>
  <si>
    <t>RAVI</t>
  </si>
  <si>
    <t>05110822401388</t>
  </si>
  <si>
    <t>SHNMUGAM</t>
  </si>
  <si>
    <t>05110822401426</t>
  </si>
  <si>
    <t>J.SIVAKUMAR</t>
  </si>
  <si>
    <t>05110822401466</t>
  </si>
  <si>
    <t>SNEHA MOHANDOSS</t>
  </si>
  <si>
    <t>05110822401476</t>
  </si>
  <si>
    <t>SAVITHRI VASU</t>
  </si>
  <si>
    <t>05110822401478</t>
  </si>
  <si>
    <t>UDAYA KUMAR</t>
  </si>
  <si>
    <t>05110822401512</t>
  </si>
  <si>
    <t>a l saravanan</t>
  </si>
  <si>
    <t>05110822401544</t>
  </si>
  <si>
    <t>MANIVANNAN.R</t>
  </si>
  <si>
    <t>05110822401630</t>
  </si>
  <si>
    <t>MAHESH</t>
  </si>
  <si>
    <t>05110822401716</t>
  </si>
  <si>
    <t>rajesh .t</t>
  </si>
  <si>
    <t>05110822401790</t>
  </si>
  <si>
    <t>AVINASH</t>
  </si>
  <si>
    <t>05110822401834</t>
  </si>
  <si>
    <t>MUTHU</t>
  </si>
  <si>
    <t>05110822401853</t>
  </si>
  <si>
    <t>SUNDRA PANDIAN</t>
  </si>
  <si>
    <t>05110822401858</t>
  </si>
  <si>
    <t>ARUN KUMAR</t>
  </si>
  <si>
    <t>05110822402154</t>
  </si>
  <si>
    <t>06-Nov-2023</t>
  </si>
  <si>
    <t>05111522403484</t>
  </si>
  <si>
    <t>UTIRA</t>
  </si>
  <si>
    <t>05115022402036</t>
  </si>
  <si>
    <t>PUTHAGA PUNGA</t>
  </si>
  <si>
    <t>06127622401884</t>
  </si>
  <si>
    <t>GIRIAS INVESTMENT PVT LTD</t>
  </si>
  <si>
    <t>09101822400265</t>
  </si>
  <si>
    <t>adhirafoods and cekkuoil</t>
  </si>
  <si>
    <t>09102222400479</t>
  </si>
  <si>
    <t>BALAJII</t>
  </si>
  <si>
    <t>09102222400485</t>
  </si>
  <si>
    <t>JOY CERAMICS</t>
  </si>
  <si>
    <t>10103222400268</t>
  </si>
  <si>
    <t>R.PRABAKARAN</t>
  </si>
  <si>
    <t>05110822401717</t>
  </si>
  <si>
    <t>m.r.venkadesh</t>
  </si>
  <si>
    <t>05110822401727</t>
  </si>
  <si>
    <t>SAKTHIVEL</t>
  </si>
  <si>
    <t>05110822401772</t>
  </si>
  <si>
    <t>PARANI KUMAR</t>
  </si>
  <si>
    <t>02100112401307</t>
  </si>
  <si>
    <t>08-Nov-2023</t>
  </si>
  <si>
    <t>BALAMURUGAN B</t>
  </si>
  <si>
    <t>02100112401313</t>
  </si>
  <si>
    <t>09-Nov-2023</t>
  </si>
  <si>
    <t>SUDHA ANAND</t>
  </si>
  <si>
    <t>03123322401331</t>
  </si>
  <si>
    <t>05110822401297</t>
  </si>
  <si>
    <t>SELVAKUMAR</t>
  </si>
  <si>
    <t>05110822401679</t>
  </si>
  <si>
    <t>ANU RADHA</t>
  </si>
  <si>
    <t>05110822401710</t>
  </si>
  <si>
    <t>KANNAN ALAGAPPAN</t>
  </si>
  <si>
    <t>05110822401726</t>
  </si>
  <si>
    <t>SEENIVASAN</t>
  </si>
  <si>
    <t>05110822401774</t>
  </si>
  <si>
    <t>SRIRAM JAYAPATHY</t>
  </si>
  <si>
    <t>05110822401868</t>
  </si>
  <si>
    <t>05-Nov-2023</t>
  </si>
  <si>
    <t>PANDIDURAI</t>
  </si>
  <si>
    <t>05110822401886</t>
  </si>
  <si>
    <t>SARAVANAN</t>
  </si>
  <si>
    <t>05110822401927</t>
  </si>
  <si>
    <t>05110822402007</t>
  </si>
  <si>
    <t>MANOHARAN</t>
  </si>
  <si>
    <t>05110822402042</t>
  </si>
  <si>
    <t>NALINI</t>
  </si>
  <si>
    <t>05110822402087</t>
  </si>
  <si>
    <t>GANESH</t>
  </si>
  <si>
    <t>05110822402162</t>
  </si>
  <si>
    <t>VISHWANTHA REDDY</t>
  </si>
  <si>
    <t>05110822402287</t>
  </si>
  <si>
    <t>07-Nov-2023</t>
  </si>
  <si>
    <t>EV.Guru</t>
  </si>
  <si>
    <t>09100822400291</t>
  </si>
  <si>
    <t>r.s pharma</t>
  </si>
  <si>
    <t>10120722400557</t>
  </si>
  <si>
    <t>RAJA CHEMICALS</t>
  </si>
  <si>
    <t>03123322401333</t>
  </si>
  <si>
    <t>NOEL K MOSES</t>
  </si>
  <si>
    <t>05110822401692</t>
  </si>
  <si>
    <t>N.SANKARA NARAYANAN</t>
  </si>
  <si>
    <t>05110822401964</t>
  </si>
  <si>
    <t>DAILY FRESH</t>
  </si>
  <si>
    <t>05110822401967</t>
  </si>
  <si>
    <t>VETRIVEL</t>
  </si>
  <si>
    <t>05119822400162</t>
  </si>
  <si>
    <t>05110822401481</t>
  </si>
  <si>
    <t>03123622401064</t>
  </si>
  <si>
    <t>MANECK JEWELS PRIVATE LIMITED</t>
  </si>
  <si>
    <t>10103622401052</t>
  </si>
  <si>
    <t>VASANTH&amp;CO</t>
  </si>
  <si>
    <t>02100112401308</t>
  </si>
  <si>
    <t>PUSOTHAMAN</t>
  </si>
  <si>
    <t>05111522403502</t>
  </si>
  <si>
    <t>KALAIARASEE</t>
  </si>
  <si>
    <t>UPI 3317115433639361 RS.9361/- DATE: 13.11.23</t>
  </si>
  <si>
    <t>01126722401284</t>
  </si>
  <si>
    <t>JYOTHI DRESSES</t>
  </si>
  <si>
    <t>03106422400901</t>
  </si>
  <si>
    <t>05110822401127</t>
  </si>
  <si>
    <t>KALIMUTHU</t>
  </si>
  <si>
    <t>05110822401134</t>
  </si>
  <si>
    <t>05110822401214</t>
  </si>
  <si>
    <t>BALASUBRAMANIYAN</t>
  </si>
  <si>
    <t>05110822401239</t>
  </si>
  <si>
    <t>05110822401245</t>
  </si>
  <si>
    <t>naveen</t>
  </si>
  <si>
    <t>05110822401381</t>
  </si>
  <si>
    <t>DURGA ARUN</t>
  </si>
  <si>
    <t>05110822401418</t>
  </si>
  <si>
    <t>S.SHANMUGARAJ</t>
  </si>
  <si>
    <t>05110822401421</t>
  </si>
  <si>
    <t>MATHIVANAN</t>
  </si>
  <si>
    <t>03117222401375</t>
  </si>
  <si>
    <t>PURE CHEMICALS CO</t>
  </si>
  <si>
    <t>BILLING</t>
  </si>
  <si>
    <t>03117222401363</t>
  </si>
  <si>
    <t>PON PURE CHEMICAL INDIA PRIVATE LIMITED</t>
  </si>
  <si>
    <t>03117222401377</t>
  </si>
  <si>
    <t>02100922400023</t>
  </si>
  <si>
    <t>JOTHI</t>
  </si>
  <si>
    <t>10105922401538</t>
  </si>
  <si>
    <t>PONPURE CHEMICAL INDIA PVT LTD</t>
  </si>
  <si>
    <t>05110822401757</t>
  </si>
  <si>
    <t>MAYILAYANDI</t>
  </si>
  <si>
    <t>ipi 331113843213 rs.540 dt 07.11.23</t>
  </si>
  <si>
    <t>05110822401105</t>
  </si>
  <si>
    <t>SURESH RAMALINGAM</t>
  </si>
  <si>
    <t>upi 05110822401105 rs.1528/-dt 06.11.23</t>
  </si>
  <si>
    <t>10103222400261</t>
  </si>
  <si>
    <t>printax llp</t>
  </si>
  <si>
    <t>05111522403299</t>
  </si>
  <si>
    <t>AMIR</t>
  </si>
  <si>
    <t>Reference No:1117154036 rs.522 date: 17.11.23</t>
  </si>
  <si>
    <t>05111522403542</t>
  </si>
  <si>
    <t>VENKATARAMAN</t>
  </si>
  <si>
    <t>upi 05111522403542 rs.446/- dt</t>
  </si>
  <si>
    <t>05110822401452</t>
  </si>
  <si>
    <t>MR.SURESH BABU SIR</t>
  </si>
  <si>
    <t>upi 1107224749 rs. 436/- dt 07.11.23 mr.sureshbabu</t>
  </si>
  <si>
    <t>05110822400937</t>
  </si>
  <si>
    <t>MATHAN</t>
  </si>
  <si>
    <t>upi 330789648657 rs.799/- dt 03.11.23</t>
  </si>
  <si>
    <t>05110822401204</t>
  </si>
  <si>
    <t>SATHISH KUMAR</t>
  </si>
  <si>
    <t>upi 330844881384 rs.503/- dt 01.11.23</t>
  </si>
  <si>
    <t>05111522403343</t>
  </si>
  <si>
    <t>PANDIYAN</t>
  </si>
  <si>
    <t>upi 330863447512 rs.381/- dt 04.11.23</t>
  </si>
  <si>
    <t>05111522403292</t>
  </si>
  <si>
    <t>ARUN</t>
  </si>
  <si>
    <t>upi 330868253749 rs.5660/- dt 04.11.23</t>
  </si>
  <si>
    <t>05107122400401</t>
  </si>
  <si>
    <t>GANESH (MOOLAKADAI)</t>
  </si>
  <si>
    <t>03106422400921</t>
  </si>
  <si>
    <t>NANDHAKUMAR (DRUMSTICKS PRODUCTIONS)</t>
  </si>
  <si>
    <t>05110822401479</t>
  </si>
  <si>
    <t>upi 330873026637 rs.651/- dt 04.11.23</t>
  </si>
  <si>
    <t>05110822401266</t>
  </si>
  <si>
    <t>ASHOK KUMAR</t>
  </si>
  <si>
    <t>upi 331121940487 drs.3746/- dt 07.11.23</t>
  </si>
  <si>
    <t>05110822401409</t>
  </si>
  <si>
    <t>BALAJI S</t>
  </si>
  <si>
    <t>05110822401509</t>
  </si>
  <si>
    <t>KOOTS INSULATION</t>
  </si>
  <si>
    <t>05110822401569</t>
  </si>
  <si>
    <t>HEMALATHA</t>
  </si>
  <si>
    <t>05110822401642</t>
  </si>
  <si>
    <t>RASUKUTTY</t>
  </si>
  <si>
    <t>05110822401657</t>
  </si>
  <si>
    <t>PONRAJ</t>
  </si>
  <si>
    <t>upi 331121940487 rs.3746/- dt 07.11.23</t>
  </si>
  <si>
    <t>05110822401783</t>
  </si>
  <si>
    <t>PURUSOTHAMANAN</t>
  </si>
  <si>
    <t>upi 331150793072 rs.1056 dt 07.11.23</t>
  </si>
  <si>
    <t>05111522403487</t>
  </si>
  <si>
    <t>HARISH</t>
  </si>
  <si>
    <t>upi 331179634839 rs.557/- dt 07.11.23</t>
  </si>
  <si>
    <t>10119022400828</t>
  </si>
  <si>
    <t>SIVA  RAJASEKAR</t>
  </si>
  <si>
    <t>upi 331180844658 rs.790 dt 07.11.23</t>
  </si>
  <si>
    <t>03106422400935</t>
  </si>
  <si>
    <t>GIRIAS INVESTMENT PVT LTD OMR</t>
  </si>
  <si>
    <t>upi 331235256368 rs.1104 dt 08.11.23</t>
  </si>
  <si>
    <t>05110822401675</t>
  </si>
  <si>
    <t>madhan.N</t>
  </si>
  <si>
    <t>upi 331267239814 rs.612/- dt 08.11.23</t>
  </si>
  <si>
    <t>01126722401312</t>
  </si>
  <si>
    <t>B. VIJAYSHANKAR</t>
  </si>
  <si>
    <t>upi 331668927815 rs.1528/- 06.11.23</t>
  </si>
  <si>
    <t>05115022402019</t>
  </si>
  <si>
    <t>DREAM WAYS</t>
  </si>
  <si>
    <t>upi 367375883527 rs.6429/- dt 03.11.23</t>
  </si>
  <si>
    <t>05110822401178</t>
  </si>
  <si>
    <t>RAJARAM</t>
  </si>
  <si>
    <t>UPI  331399557815 RS.511/- DT 09.11.23</t>
  </si>
  <si>
    <t>05110822402108</t>
  </si>
  <si>
    <t>HERBAL LIFE INTERNATIONAL INDIA PVT LTD</t>
  </si>
  <si>
    <t>UPI 331318644860 RS. 1985/- DT 09.11.23</t>
  </si>
  <si>
    <t>05110822402245</t>
  </si>
  <si>
    <t>SIVA SANKAR</t>
  </si>
  <si>
    <t>05110822401677</t>
  </si>
  <si>
    <t>vijaya earth movers and system engineer</t>
  </si>
  <si>
    <t>UPI 331431943551 RS.5419/- DT 10.1.23</t>
  </si>
  <si>
    <t>03109822400744</t>
  </si>
  <si>
    <t>UPI 331422818197 RS.511/- DT 10.11.23</t>
  </si>
  <si>
    <t>10119022400856</t>
  </si>
  <si>
    <t>UPI 331422778645 RS. 2977/-</t>
  </si>
  <si>
    <t>08102922400072</t>
  </si>
  <si>
    <t>GIRIAS INVVESTMENT PVT LTD</t>
  </si>
  <si>
    <t>05110822402244</t>
  </si>
  <si>
    <t>D PARAMJEETH NAGARAJAN</t>
  </si>
  <si>
    <t>05110822402266</t>
  </si>
  <si>
    <t>KALIDASS</t>
  </si>
  <si>
    <t>10119022400852</t>
  </si>
  <si>
    <t>Amount:竄ｹ7,105</t>
  </si>
  <si>
    <t>10127022400350</t>
  </si>
  <si>
    <t>Transaction Date:16 Nov, 2023 (Today)</t>
  </si>
  <si>
    <t>03102722400769</t>
  </si>
  <si>
    <t>mohanraj</t>
  </si>
  <si>
    <t>Reference No:1116164026</t>
  </si>
  <si>
    <t>05110822401890</t>
  </si>
  <si>
    <t>RAJ KUMAR</t>
  </si>
  <si>
    <t>05110822401898</t>
  </si>
  <si>
    <t>08104822400269</t>
  </si>
  <si>
    <t>GIRIAS INVESTMENT PVT LTD-MAHALINGAPURAM</t>
  </si>
  <si>
    <t>09100822400311</t>
  </si>
  <si>
    <t>VENKAT</t>
  </si>
  <si>
    <t>SHRINICA DEPARTMENTAL STORES</t>
  </si>
  <si>
    <t>pending   ( mr.murali)</t>
  </si>
  <si>
    <t>DUROFLEX</t>
  </si>
  <si>
    <t>dass incharge</t>
  </si>
  <si>
    <t>pattasu koyambedu / SIVAKASI AGENT</t>
  </si>
  <si>
    <t>03117222401397</t>
  </si>
  <si>
    <t>BIG BOSS 5</t>
  </si>
  <si>
    <t>PENDING</t>
  </si>
  <si>
    <t>05118022401721</t>
  </si>
  <si>
    <t>thiman trading private limited</t>
  </si>
  <si>
    <t>manikandan  voice msg.....</t>
  </si>
  <si>
    <t>05115022402151</t>
  </si>
  <si>
    <t>SRI BALAJI BOOKS CORNER</t>
  </si>
  <si>
    <t>PENDING FROM CUSTOMER</t>
  </si>
  <si>
    <t>06102422400288</t>
  </si>
  <si>
    <t>05-Oct-2023</t>
  </si>
  <si>
    <t>sumalatha</t>
  </si>
  <si>
    <t xml:space="preserve">0841 DRIVER </t>
  </si>
  <si>
    <t>08119622400104</t>
  </si>
  <si>
    <t>04-Oct-2023</t>
  </si>
  <si>
    <t>R. NANDAKUMAR</t>
  </si>
  <si>
    <t>SAMPATH VENDOR</t>
  </si>
  <si>
    <t>02100112401320</t>
  </si>
  <si>
    <t>14-Nov-2023</t>
  </si>
  <si>
    <t>MR.SHAFEEK</t>
  </si>
  <si>
    <t>UPI 331944449738 RS.534/- DT 15.11.23</t>
  </si>
  <si>
    <t>05110822402253</t>
  </si>
  <si>
    <t>MURUGAN</t>
  </si>
  <si>
    <t>01100222400379</t>
  </si>
  <si>
    <t>PON PURE CHEMICELS PVT LTD</t>
  </si>
  <si>
    <t>05100322402378</t>
  </si>
  <si>
    <t>COLOUREX AUTOLAC</t>
  </si>
  <si>
    <t>03117222401382</t>
  </si>
  <si>
    <t>05110822401673</t>
  </si>
  <si>
    <t>rekha</t>
  </si>
  <si>
    <t>upi 331317272404 dt 09.11.23 Rs.4217/-</t>
  </si>
  <si>
    <t>01126722401404</t>
  </si>
  <si>
    <t>11-Nov-2023</t>
  </si>
  <si>
    <t>SAMBANTHACHETTY</t>
  </si>
  <si>
    <t>01126722401405</t>
  </si>
  <si>
    <t>GUGHA FAMILY SHOP</t>
  </si>
  <si>
    <t>01126722401408</t>
  </si>
  <si>
    <t>03106322403705</t>
  </si>
  <si>
    <t>05100322402429</t>
  </si>
  <si>
    <t>sri priyanga instrials</t>
  </si>
  <si>
    <t>05110822401647</t>
  </si>
  <si>
    <t>RAKESH</t>
  </si>
  <si>
    <t>UPI 331409665021 RS.736/- DT 10.11.23</t>
  </si>
  <si>
    <t>05110822401770</t>
  </si>
  <si>
    <t>RAJAN .D</t>
  </si>
  <si>
    <t>05110822401955</t>
  </si>
  <si>
    <t>D.RAJKUMAR</t>
  </si>
  <si>
    <t>05110822402334</t>
  </si>
  <si>
    <t>MR.PRAWIN (HR)</t>
  </si>
  <si>
    <t>05111522403222</t>
  </si>
  <si>
    <t>RAMYA</t>
  </si>
  <si>
    <t>05115022402002</t>
  </si>
  <si>
    <t>EUREKA BOOKS</t>
  </si>
  <si>
    <t>05115022402029</t>
  </si>
  <si>
    <t>VIRUTCHAM</t>
  </si>
  <si>
    <t>05115022402100</t>
  </si>
  <si>
    <t>vaidhika sri PUBlication</t>
  </si>
  <si>
    <t>05115022402111</t>
  </si>
  <si>
    <t>AMARAVATHI</t>
  </si>
  <si>
    <t>UPI 330874545108 RS.250/- DT 04.11.23</t>
  </si>
  <si>
    <t>05118022401699</t>
  </si>
  <si>
    <t>sri vidya upsaka nilayam</t>
  </si>
  <si>
    <t>05118022401703</t>
  </si>
  <si>
    <t>siva nattu maruthu kadai</t>
  </si>
  <si>
    <t>UPI 331400614169 RS.1276/- DT 10.11.23.</t>
  </si>
  <si>
    <t>upi 368453310278 rs.300/- dt 14.11.23</t>
  </si>
  <si>
    <t>Billing</t>
  </si>
  <si>
    <t>From Account:309004225472  rs.7105/- dt 16.11.23</t>
  </si>
  <si>
    <t>10-Nov-2023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</si>
</sst>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0_);[Red]\(0\)"/>
    <numFmt numFmtId="183" formatCode="dd/mmm/yy"/>
    <numFmt numFmtId="184" formatCode="[$-10409]0.00;\(0.00\)"/>
  </numFmts>
  <fonts count="72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2"/>
      <name val="Calibri"/>
      <charset val="134"/>
      <scheme val="minor"/>
    </font>
    <font>
      <b/>
      <sz val="9"/>
      <color rgb="FF7030A0"/>
      <name val="Calibri"/>
      <charset val="134"/>
    </font>
    <font>
      <sz val="12"/>
      <color rgb="FFFF0000"/>
      <name val="Calibri"/>
      <charset val="134"/>
      <scheme val="minor"/>
    </font>
    <font>
      <sz val="12"/>
      <name val="Calibri"/>
      <charset val="134"/>
      <scheme val="minor"/>
    </font>
    <font>
      <sz val="9"/>
      <color theme="1"/>
      <name val="Calibri"/>
      <charset val="134"/>
    </font>
    <font>
      <sz val="12"/>
      <color theme="0"/>
      <name val="Calibri"/>
      <charset val="134"/>
      <scheme val="minor"/>
    </font>
    <font>
      <sz val="9"/>
      <color theme="0"/>
      <name val="Calibri"/>
      <charset val="134"/>
    </font>
    <font>
      <sz val="9"/>
      <color rgb="FF7030A0"/>
      <name val="Calibri"/>
      <charset val="134"/>
    </font>
    <font>
      <sz val="9"/>
      <color rgb="FF00B0F0"/>
      <name val="Calibri"/>
      <charset val="134"/>
    </font>
    <font>
      <sz val="9"/>
      <color rgb="FFFF0000"/>
      <name val="Calibri"/>
      <charset val="134"/>
    </font>
    <font>
      <b/>
      <sz val="9"/>
      <color rgb="FFFFFF00"/>
      <name val="Calibri"/>
      <charset val="134"/>
    </font>
    <font>
      <sz val="9"/>
      <color indexed="8"/>
      <name val="Calibri"/>
      <charset val="1"/>
    </font>
    <font>
      <b/>
      <sz val="9"/>
      <color indexed="8"/>
      <name val="Calibri"/>
      <charset val="1"/>
    </font>
    <font>
      <b/>
      <sz val="9"/>
      <color rgb="FFFFFF00"/>
      <name val="Calibri"/>
      <charset val="1"/>
    </font>
    <font>
      <b/>
      <sz val="9"/>
      <color theme="1"/>
      <name val="Calibri"/>
      <charset val="134"/>
    </font>
    <font>
      <b/>
      <sz val="9"/>
      <color theme="0"/>
      <name val="Calibri"/>
      <charset val="1"/>
    </font>
    <font>
      <b/>
      <sz val="9"/>
      <color theme="0"/>
      <name val="Calibri"/>
      <charset val="134"/>
    </font>
    <font>
      <sz val="9"/>
      <color theme="0"/>
      <name val="Calibri"/>
      <charset val="134"/>
    </font>
    <font>
      <b/>
      <sz val="9"/>
      <color theme="0"/>
      <name val="Calibri"/>
      <charset val="134"/>
    </font>
    <font>
      <sz val="9"/>
      <color rgb="FFFF0000"/>
      <name val="Calibri"/>
      <charset val="1"/>
    </font>
    <font>
      <sz val="9"/>
      <color rgb="FF7030A0"/>
      <name val="Calibri"/>
      <charset val="1"/>
    </font>
    <font>
      <b/>
      <sz val="9"/>
      <color rgb="FF7030A0"/>
      <name val="Calibri"/>
      <charset val="134"/>
    </font>
    <font>
      <sz val="9"/>
      <color theme="1"/>
      <name val="Calibri"/>
      <charset val="134"/>
    </font>
    <font>
      <sz val="9"/>
      <color rgb="FFFF0000"/>
      <name val="Calibri"/>
      <charset val="134"/>
    </font>
    <font>
      <sz val="9"/>
      <color theme="1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9"/>
      <color rgb="FF7030A0"/>
      <name val="Calibri"/>
      <charset val="134"/>
      <scheme val="minor"/>
    </font>
    <font>
      <sz val="9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sz val="10"/>
      <color theme="1"/>
      <name val="Calibri"/>
      <charset val="134"/>
    </font>
    <font>
      <sz val="10"/>
      <name val="Calibri"/>
      <charset val="134"/>
    </font>
    <font>
      <sz val="10"/>
      <color rgb="FF7030A0"/>
      <name val="Calibri"/>
      <charset val="134"/>
    </font>
    <font>
      <sz val="10"/>
      <color rgb="FF002060"/>
      <name val="Calibri"/>
      <charset val="134"/>
    </font>
    <font>
      <sz val="10"/>
      <color theme="0"/>
      <name val="Calibri"/>
      <charset val="134"/>
      <scheme val="minor"/>
    </font>
    <font>
      <sz val="10"/>
      <color theme="0"/>
      <name val="Calibri"/>
      <charset val="134"/>
    </font>
    <font>
      <sz val="10"/>
      <color rgb="FF00206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rgb="FF7030A0"/>
      <name val="Calibri"/>
      <charset val="134"/>
      <scheme val="minor"/>
    </font>
    <font>
      <sz val="10"/>
      <color rgb="FF7030A0"/>
      <name val="Calibri"/>
      <charset val="0"/>
    </font>
    <font>
      <sz val="10"/>
      <color rgb="FFFF0000"/>
      <name val="Calibri"/>
      <charset val="134"/>
      <scheme val="minor"/>
    </font>
    <font>
      <sz val="10"/>
      <color rgb="FFFF0000"/>
      <name val="Calibri"/>
      <charset val="134"/>
    </font>
    <font>
      <b/>
      <sz val="9"/>
      <color rgb="FFFFFF00"/>
      <name val="Calibri"/>
      <charset val="134"/>
      <scheme val="minor"/>
    </font>
    <font>
      <sz val="10"/>
      <name val="Arial"/>
      <charset val="0"/>
    </font>
    <font>
      <b/>
      <sz val="10"/>
      <color rgb="FF7030A0"/>
      <name val="Arial"/>
      <charset val="0"/>
    </font>
    <font>
      <b/>
      <sz val="8"/>
      <color indexed="8"/>
      <name val="Arial"/>
      <charset val="1"/>
    </font>
    <font>
      <b/>
      <sz val="8"/>
      <color rgb="FF7030A0"/>
      <name val="Arial"/>
      <charset val="1"/>
    </font>
    <font>
      <sz val="8"/>
      <color indexed="8"/>
      <name val="Arial"/>
      <charset val="1"/>
    </font>
    <font>
      <b/>
      <sz val="8"/>
      <color indexed="11"/>
      <name val="Arial"/>
      <charset val="1"/>
    </font>
    <font>
      <b/>
      <sz val="11"/>
      <color rgb="FF7030A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9" borderId="15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3" fillId="10" borderId="15" applyNumberFormat="0" applyAlignment="0" applyProtection="0">
      <alignment vertical="center"/>
    </xf>
    <xf numFmtId="0" fontId="64" fillId="11" borderId="17" applyNumberFormat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</cellStyleXfs>
  <cellXfs count="139">
    <xf numFmtId="0" fontId="0" fillId="0" borderId="0" xfId="0"/>
    <xf numFmtId="0" fontId="1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0" fontId="4" fillId="2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0" fontId="6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0" fontId="6" fillId="3" borderId="1" xfId="0" applyNumberFormat="1" applyFont="1" applyFill="1" applyBorder="1" applyAlignment="1"/>
    <xf numFmtId="0" fontId="7" fillId="2" borderId="1" xfId="0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/>
    <xf numFmtId="0" fontId="8" fillId="2" borderId="1" xfId="0" applyNumberFormat="1" applyFont="1" applyFill="1" applyBorder="1" applyAlignment="1"/>
    <xf numFmtId="0" fontId="8" fillId="2" borderId="1" xfId="0" applyNumberFormat="1" applyFont="1" applyFill="1" applyBorder="1" applyAlignment="1"/>
    <xf numFmtId="0" fontId="6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 applyProtection="1">
      <alignment horizontal="left" vertical="center" readingOrder="1"/>
      <protection locked="0"/>
    </xf>
    <xf numFmtId="180" fontId="14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14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horizontal="left" vertical="center" readingOrder="1"/>
      <protection locked="0"/>
    </xf>
    <xf numFmtId="180" fontId="15" fillId="2" borderId="1" xfId="0" applyNumberFormat="1" applyFont="1" applyFill="1" applyBorder="1" applyAlignment="1" applyProtection="1">
      <alignment horizontal="left" vertical="center" readingOrder="1"/>
      <protection locked="0"/>
    </xf>
    <xf numFmtId="181" fontId="16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7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 applyProtection="1">
      <alignment horizontal="left" vertical="center" readingOrder="1"/>
      <protection locked="0"/>
    </xf>
    <xf numFmtId="180" fontId="15" fillId="2" borderId="0" xfId="0" applyNumberFormat="1" applyFont="1" applyFill="1" applyBorder="1" applyAlignment="1" applyProtection="1">
      <alignment horizontal="left" vertical="center" readingOrder="1"/>
      <protection locked="0"/>
    </xf>
    <xf numFmtId="181" fontId="16" fillId="4" borderId="0" xfId="0" applyNumberFormat="1" applyFont="1" applyFill="1" applyBorder="1" applyAlignment="1" applyProtection="1">
      <alignment horizontal="left" vertical="center" readingOrder="1"/>
      <protection locked="0"/>
    </xf>
    <xf numFmtId="0" fontId="17" fillId="2" borderId="0" xfId="0" applyFont="1" applyFill="1" applyBorder="1" applyAlignment="1">
      <alignment horizontal="left" vertical="center"/>
    </xf>
    <xf numFmtId="182" fontId="9" fillId="4" borderId="1" xfId="0" applyNumberFormat="1" applyFont="1" applyFill="1" applyBorder="1" applyAlignment="1">
      <alignment horizontal="left" vertical="center"/>
    </xf>
    <xf numFmtId="0" fontId="9" fillId="4" borderId="1" xfId="0" applyNumberFormat="1" applyFont="1" applyFill="1" applyBorder="1" applyAlignment="1">
      <alignment horizontal="left" vertical="center"/>
    </xf>
    <xf numFmtId="183" fontId="9" fillId="4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 applyProtection="1">
      <alignment horizontal="left" vertical="center" readingOrder="1"/>
      <protection locked="0"/>
    </xf>
    <xf numFmtId="180" fontId="18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18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19" fillId="4" borderId="1" xfId="0" applyFont="1" applyFill="1" applyBorder="1" applyAlignment="1">
      <alignment horizontal="left" vertical="center"/>
    </xf>
    <xf numFmtId="0" fontId="20" fillId="4" borderId="1" xfId="0" applyNumberFormat="1" applyFont="1" applyFill="1" applyBorder="1" applyAlignment="1">
      <alignment horizontal="left" vertical="center"/>
    </xf>
    <xf numFmtId="0" fontId="20" fillId="4" borderId="1" xfId="0" applyNumberFormat="1" applyFont="1" applyFill="1" applyBorder="1" applyAlignment="1">
      <alignment horizontal="left" vertical="center"/>
    </xf>
    <xf numFmtId="0" fontId="20" fillId="4" borderId="1" xfId="0" applyNumberFormat="1" applyFont="1" applyFill="1" applyBorder="1" applyAlignment="1">
      <alignment horizontal="left" vertical="center"/>
    </xf>
    <xf numFmtId="0" fontId="21" fillId="4" borderId="1" xfId="0" applyNumberFormat="1" applyFont="1" applyFill="1" applyBorder="1" applyAlignment="1">
      <alignment horizontal="left" vertical="center"/>
    </xf>
    <xf numFmtId="0" fontId="21" fillId="4" borderId="1" xfId="0" applyNumberFormat="1" applyFont="1" applyFill="1" applyBorder="1" applyAlignment="1">
      <alignment horizontal="left" vertical="center"/>
    </xf>
    <xf numFmtId="0" fontId="21" fillId="4" borderId="1" xfId="0" applyNumberFormat="1" applyFont="1" applyFill="1" applyBorder="1" applyAlignment="1">
      <alignment horizontal="left" vertical="center"/>
    </xf>
    <xf numFmtId="0" fontId="10" fillId="2" borderId="5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0" fontId="22" fillId="0" borderId="6" xfId="0" applyFont="1" applyFill="1" applyBorder="1" applyAlignment="1" applyProtection="1">
      <alignment horizontal="left" vertical="center" readingOrder="1"/>
      <protection locked="0"/>
    </xf>
    <xf numFmtId="180" fontId="22" fillId="0" borderId="6" xfId="0" applyNumberFormat="1" applyFont="1" applyFill="1" applyBorder="1" applyAlignment="1" applyProtection="1">
      <alignment horizontal="left" vertical="center" readingOrder="1"/>
      <protection locked="0"/>
    </xf>
    <xf numFmtId="181" fontId="22" fillId="0" borderId="6" xfId="0" applyNumberFormat="1" applyFont="1" applyFill="1" applyBorder="1" applyAlignment="1" applyProtection="1">
      <alignment horizontal="left" vertical="center" readingOrder="1"/>
      <protection locked="0"/>
    </xf>
    <xf numFmtId="0" fontId="23" fillId="0" borderId="0" xfId="0" applyFont="1" applyFill="1" applyBorder="1" applyAlignment="1" applyProtection="1">
      <alignment horizontal="left" vertical="center" readingOrder="1"/>
      <protection locked="0"/>
    </xf>
    <xf numFmtId="180" fontId="23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23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0" fillId="0" borderId="0" xfId="0" applyFont="1" applyAlignment="1">
      <alignment horizontal="left" vertical="center"/>
    </xf>
    <xf numFmtId="0" fontId="22" fillId="0" borderId="0" xfId="0" applyFont="1" applyFill="1" applyBorder="1" applyAlignment="1" applyProtection="1">
      <alignment horizontal="left" vertical="center" readingOrder="1"/>
      <protection locked="0"/>
    </xf>
    <xf numFmtId="0" fontId="14" fillId="0" borderId="0" xfId="0" applyFont="1" applyFill="1" applyBorder="1" applyAlignment="1" applyProtection="1">
      <alignment horizontal="left" vertical="center" readingOrder="1"/>
      <protection locked="0"/>
    </xf>
    <xf numFmtId="180" fontId="22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22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24" fillId="0" borderId="0" xfId="0" applyNumberFormat="1" applyFont="1" applyFill="1" applyAlignment="1">
      <alignment horizontal="left" vertical="center"/>
    </xf>
    <xf numFmtId="0" fontId="24" fillId="0" borderId="0" xfId="0" applyNumberFormat="1" applyFont="1" applyFill="1" applyAlignment="1">
      <alignment horizontal="left" vertical="center"/>
    </xf>
    <xf numFmtId="0" fontId="25" fillId="0" borderId="0" xfId="0" applyNumberFormat="1" applyFont="1" applyFill="1" applyAlignment="1">
      <alignment horizontal="left" vertical="center"/>
    </xf>
    <xf numFmtId="0" fontId="25" fillId="3" borderId="0" xfId="0" applyNumberFormat="1" applyFont="1" applyFill="1" applyAlignment="1">
      <alignment horizontal="left" vertical="center"/>
    </xf>
    <xf numFmtId="0" fontId="25" fillId="0" borderId="0" xfId="0" applyNumberFormat="1" applyFont="1" applyFill="1" applyAlignment="1">
      <alignment horizontal="left" vertical="center"/>
    </xf>
    <xf numFmtId="0" fontId="26" fillId="0" borderId="0" xfId="0" applyNumberFormat="1" applyFont="1" applyFill="1" applyAlignment="1">
      <alignment horizontal="left" vertical="center"/>
    </xf>
    <xf numFmtId="0" fontId="26" fillId="0" borderId="0" xfId="0" applyNumberFormat="1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7" fillId="0" borderId="1" xfId="0" applyNumberFormat="1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3" borderId="1" xfId="0" applyNumberFormat="1" applyFont="1" applyFill="1" applyBorder="1" applyAlignment="1">
      <alignment horizontal="left" vertical="center"/>
    </xf>
    <xf numFmtId="0" fontId="30" fillId="3" borderId="1" xfId="0" applyNumberFormat="1" applyFont="1" applyFill="1" applyBorder="1" applyAlignment="1">
      <alignment horizontal="left" vertical="center"/>
    </xf>
    <xf numFmtId="0" fontId="30" fillId="2" borderId="1" xfId="0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left" vertical="center"/>
    </xf>
    <xf numFmtId="0" fontId="31" fillId="5" borderId="1" xfId="0" applyNumberFormat="1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8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2" borderId="1" xfId="0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6" fillId="6" borderId="1" xfId="0" applyNumberFormat="1" applyFont="1" applyFill="1" applyBorder="1" applyAlignment="1">
      <alignment horizontal="left" vertical="center"/>
    </xf>
    <xf numFmtId="0" fontId="37" fillId="6" borderId="1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left" vertical="center"/>
    </xf>
    <xf numFmtId="0" fontId="38" fillId="2" borderId="1" xfId="0" applyNumberFormat="1" applyFont="1" applyFill="1" applyBorder="1" applyAlignment="1">
      <alignment horizontal="left" vertical="center"/>
    </xf>
    <xf numFmtId="0" fontId="39" fillId="2" borderId="1" xfId="0" applyFont="1" applyFill="1" applyBorder="1"/>
    <xf numFmtId="0" fontId="33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39" fillId="2" borderId="1" xfId="0" applyNumberFormat="1" applyFont="1" applyFill="1" applyBorder="1" applyAlignment="1">
      <alignment horizontal="left" vertical="center"/>
    </xf>
    <xf numFmtId="0" fontId="40" fillId="2" borderId="1" xfId="0" applyNumberFormat="1" applyFont="1" applyFill="1" applyBorder="1" applyAlignment="1">
      <alignment horizontal="left" vertical="center"/>
    </xf>
    <xf numFmtId="182" fontId="39" fillId="2" borderId="1" xfId="0" applyNumberFormat="1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/>
    </xf>
    <xf numFmtId="0" fontId="41" fillId="2" borderId="1" xfId="0" applyNumberFormat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 vertical="center"/>
    </xf>
    <xf numFmtId="0" fontId="43" fillId="2" borderId="1" xfId="0" applyNumberFormat="1" applyFont="1" applyFill="1" applyBorder="1" applyAlignment="1">
      <alignment horizontal="left" vertical="center"/>
    </xf>
    <xf numFmtId="0" fontId="44" fillId="2" borderId="1" xfId="0" applyFont="1" applyFill="1" applyBorder="1" applyAlignment="1">
      <alignment horizontal="left" vertical="center"/>
    </xf>
    <xf numFmtId="0" fontId="45" fillId="4" borderId="1" xfId="0" applyNumberFormat="1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39" fillId="0" borderId="0" xfId="0" applyFont="1"/>
    <xf numFmtId="0" fontId="46" fillId="0" borderId="0" xfId="0" applyFont="1" applyFill="1" applyBorder="1" applyAlignment="1"/>
    <xf numFmtId="0" fontId="47" fillId="0" borderId="0" xfId="0" applyFont="1" applyFill="1" applyBorder="1" applyAlignment="1"/>
    <xf numFmtId="0" fontId="48" fillId="7" borderId="7" xfId="0" applyFont="1" applyFill="1" applyBorder="1" applyAlignment="1" applyProtection="1">
      <alignment vertical="top" readingOrder="1"/>
      <protection locked="0"/>
    </xf>
    <xf numFmtId="0" fontId="48" fillId="7" borderId="8" xfId="0" applyFont="1" applyFill="1" applyBorder="1" applyAlignment="1" applyProtection="1">
      <alignment vertical="top" readingOrder="1"/>
      <protection locked="0"/>
    </xf>
    <xf numFmtId="0" fontId="49" fillId="0" borderId="9" xfId="0" applyFont="1" applyFill="1" applyBorder="1" applyAlignment="1" applyProtection="1">
      <alignment vertical="top" readingOrder="1"/>
      <protection locked="0"/>
    </xf>
    <xf numFmtId="0" fontId="49" fillId="0" borderId="6" xfId="0" applyFont="1" applyFill="1" applyBorder="1" applyAlignment="1" applyProtection="1">
      <alignment vertical="top" readingOrder="1"/>
      <protection locked="0"/>
    </xf>
    <xf numFmtId="180" fontId="49" fillId="0" borderId="6" xfId="0" applyNumberFormat="1" applyFont="1" applyFill="1" applyBorder="1" applyAlignment="1" applyProtection="1">
      <alignment vertical="top" readingOrder="1"/>
      <protection locked="0"/>
    </xf>
    <xf numFmtId="0" fontId="50" fillId="0" borderId="9" xfId="0" applyFont="1" applyFill="1" applyBorder="1" applyAlignment="1" applyProtection="1">
      <alignment vertical="top" readingOrder="1"/>
      <protection locked="0"/>
    </xf>
    <xf numFmtId="0" fontId="50" fillId="0" borderId="6" xfId="0" applyFont="1" applyFill="1" applyBorder="1" applyAlignment="1" applyProtection="1">
      <alignment vertical="top" readingOrder="1"/>
      <protection locked="0"/>
    </xf>
    <xf numFmtId="180" fontId="50" fillId="0" borderId="6" xfId="0" applyNumberFormat="1" applyFont="1" applyFill="1" applyBorder="1" applyAlignment="1" applyProtection="1">
      <alignment vertical="top" readingOrder="1"/>
      <protection locked="0"/>
    </xf>
    <xf numFmtId="0" fontId="51" fillId="7" borderId="8" xfId="0" applyFont="1" applyFill="1" applyBorder="1" applyAlignment="1" applyProtection="1">
      <alignment vertical="top" readingOrder="1"/>
      <protection locked="0"/>
    </xf>
    <xf numFmtId="184" fontId="50" fillId="0" borderId="6" xfId="0" applyNumberFormat="1" applyFont="1" applyFill="1" applyBorder="1" applyAlignment="1" applyProtection="1">
      <alignment vertical="top" readingOrder="1"/>
      <protection locked="0"/>
    </xf>
    <xf numFmtId="0" fontId="48" fillId="7" borderId="10" xfId="0" applyFont="1" applyFill="1" applyBorder="1" applyAlignment="1" applyProtection="1">
      <alignment vertical="top" readingOrder="1"/>
      <protection locked="0"/>
    </xf>
    <xf numFmtId="0" fontId="49" fillId="0" borderId="11" xfId="0" applyFont="1" applyFill="1" applyBorder="1" applyAlignment="1" applyProtection="1">
      <alignment vertical="top" readingOrder="1"/>
      <protection locked="0"/>
    </xf>
    <xf numFmtId="0" fontId="52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5">
    <dxf>
      <font>
        <color rgb="FF00206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theme="1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295275</xdr:colOff>
      <xdr:row>2</xdr:row>
      <xdr:rowOff>57150</xdr:rowOff>
    </xdr:from>
    <xdr:to>
      <xdr:col>16</xdr:col>
      <xdr:colOff>9525</xdr:colOff>
      <xdr:row>26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5225" y="381000"/>
          <a:ext cx="3981450" cy="3838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297815</xdr:colOff>
      <xdr:row>34</xdr:row>
      <xdr:rowOff>14605</xdr:rowOff>
    </xdr:from>
    <xdr:to>
      <xdr:col>10</xdr:col>
      <xdr:colOff>469265</xdr:colOff>
      <xdr:row>53</xdr:row>
      <xdr:rowOff>14605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44910" y="5196205"/>
          <a:ext cx="2609850" cy="2895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.ponpurelogistics.com/callto:102709594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ponpurelogistics.com/callto:1103152950" TargetMode="External"/><Relationship Id="rId2" Type="http://schemas.openxmlformats.org/officeDocument/2006/relationships/hyperlink" Target="https://mail.ponpurelogistics.com/callto:1027095948" TargetMode="Externa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mail.ponpurelogistics.com/callto:1117154036" TargetMode="Externa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.ponpurelogistics.com/callto:1116164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8"/>
  <sheetViews>
    <sheetView workbookViewId="0">
      <selection activeCell="AW17" sqref="AW17"/>
    </sheetView>
  </sheetViews>
  <sheetFormatPr defaultColWidth="9" defaultRowHeight="15"/>
  <cols>
    <col min="1" max="1" width="4.71428571428571" customWidth="1"/>
    <col min="2" max="2" width="14" customWidth="1"/>
    <col min="3" max="4" width="11" hidden="1" customWidth="1"/>
    <col min="5" max="5" width="12.7142857142857" hidden="1" customWidth="1"/>
    <col min="6" max="6" width="16.1428571428571" hidden="1" customWidth="1"/>
    <col min="7" max="7" width="12.4285714285714" customWidth="1"/>
    <col min="8" max="8" width="16.2857142857143" hidden="1" customWidth="1"/>
    <col min="9" max="9" width="11.4285714285714" hidden="1" customWidth="1"/>
    <col min="10" max="10" width="13.1428571428571" hidden="1" customWidth="1"/>
    <col min="11" max="11" width="11.2857142857143" hidden="1" customWidth="1"/>
    <col min="12" max="12" width="13" hidden="1" customWidth="1"/>
    <col min="13" max="13" width="13.7142857142857" hidden="1" customWidth="1"/>
    <col min="14" max="14" width="28.5714285714286" hidden="1" customWidth="1"/>
    <col min="15" max="15" width="30.8571428571429" customWidth="1"/>
    <col min="16" max="16" width="12.2857142857143" hidden="1" customWidth="1"/>
    <col min="17" max="17" width="15.1428571428571" hidden="1" customWidth="1"/>
    <col min="18" max="18" width="14" hidden="1" customWidth="1"/>
    <col min="19" max="19" width="10.8571428571429" hidden="1" customWidth="1"/>
    <col min="20" max="20" width="22.7142857142857" hidden="1" customWidth="1"/>
    <col min="21" max="21" width="16" hidden="1" customWidth="1"/>
    <col min="22" max="22" width="12.1428571428571" hidden="1" customWidth="1"/>
    <col min="23" max="23" width="10.2857142857143" hidden="1" customWidth="1"/>
    <col min="24" max="26" width="12.2857142857143" hidden="1" customWidth="1"/>
    <col min="27" max="27" width="10.8571428571429" hidden="1" customWidth="1"/>
    <col min="28" max="28" width="15.1428571428571" hidden="1" customWidth="1"/>
    <col min="29" max="29" width="22.7142857142857" hidden="1" customWidth="1"/>
    <col min="30" max="30" width="13.4285714285714" hidden="1" customWidth="1"/>
    <col min="31" max="31" width="16.5714285714286" hidden="1" customWidth="1"/>
    <col min="32" max="32" width="17.7142857142857" hidden="1" customWidth="1"/>
    <col min="33" max="33" width="16.1428571428571" hidden="1" customWidth="1"/>
    <col min="34" max="34" width="15.4285714285714" hidden="1" customWidth="1"/>
    <col min="35" max="35" width="19.1428571428571" customWidth="1"/>
    <col min="36" max="36" width="14" hidden="1" customWidth="1"/>
    <col min="37" max="37" width="13.8571428571429" hidden="1" customWidth="1"/>
    <col min="38" max="38" width="9.71428571428571" hidden="1" customWidth="1"/>
    <col min="39" max="40" width="15.1428571428571" hidden="1" customWidth="1"/>
    <col min="41" max="41" width="11.1428571428571" hidden="1" customWidth="1"/>
    <col min="42" max="42" width="16.1428571428571" hidden="1" customWidth="1"/>
    <col min="43" max="43" width="10.1428571428571" hidden="1" customWidth="1"/>
    <col min="44" max="44" width="11.7142857142857" hidden="1" customWidth="1"/>
    <col min="45" max="45" width="10.2857142857143" hidden="1" customWidth="1"/>
    <col min="46" max="46" width="15" hidden="1" customWidth="1"/>
    <col min="47" max="47" width="11.4285714285714" hidden="1" customWidth="1"/>
    <col min="48" max="48" width="9" hidden="1" customWidth="1"/>
    <col min="49" max="49" width="35.7142857142857" customWidth="1"/>
  </cols>
  <sheetData>
    <row r="1" s="122" customFormat="1" spans="1:47">
      <c r="A1" s="124" t="s">
        <v>0</v>
      </c>
      <c r="B1" s="125" t="s">
        <v>1</v>
      </c>
      <c r="C1" s="125" t="s">
        <v>2</v>
      </c>
      <c r="D1" s="125" t="s">
        <v>3</v>
      </c>
      <c r="E1" s="125" t="s">
        <v>4</v>
      </c>
      <c r="F1" s="125" t="s">
        <v>5</v>
      </c>
      <c r="G1" s="125" t="s">
        <v>6</v>
      </c>
      <c r="H1" s="125" t="s">
        <v>7</v>
      </c>
      <c r="I1" s="125" t="s">
        <v>8</v>
      </c>
      <c r="J1" s="125" t="s">
        <v>9</v>
      </c>
      <c r="K1" s="125" t="s">
        <v>10</v>
      </c>
      <c r="L1" s="125" t="s">
        <v>11</v>
      </c>
      <c r="M1" s="125" t="s">
        <v>12</v>
      </c>
      <c r="N1" s="125" t="s">
        <v>13</v>
      </c>
      <c r="O1" s="125" t="s">
        <v>14</v>
      </c>
      <c r="P1" s="125" t="s">
        <v>15</v>
      </c>
      <c r="Q1" s="125" t="s">
        <v>16</v>
      </c>
      <c r="R1" s="125" t="s">
        <v>17</v>
      </c>
      <c r="S1" s="125" t="s">
        <v>18</v>
      </c>
      <c r="T1" s="125" t="s">
        <v>19</v>
      </c>
      <c r="U1" s="125" t="s">
        <v>20</v>
      </c>
      <c r="V1" s="125" t="s">
        <v>21</v>
      </c>
      <c r="W1" s="125" t="s">
        <v>22</v>
      </c>
      <c r="X1" s="125" t="s">
        <v>23</v>
      </c>
      <c r="Y1" s="125" t="s">
        <v>24</v>
      </c>
      <c r="Z1" s="125" t="s">
        <v>25</v>
      </c>
      <c r="AA1" s="125" t="s">
        <v>26</v>
      </c>
      <c r="AB1" s="125" t="s">
        <v>27</v>
      </c>
      <c r="AC1" s="125" t="s">
        <v>28</v>
      </c>
      <c r="AD1" s="125" t="s">
        <v>29</v>
      </c>
      <c r="AE1" s="125" t="s">
        <v>30</v>
      </c>
      <c r="AF1" s="125" t="s">
        <v>31</v>
      </c>
      <c r="AG1" s="125" t="s">
        <v>32</v>
      </c>
      <c r="AH1" s="125" t="s">
        <v>33</v>
      </c>
      <c r="AI1"/>
      <c r="AJ1" s="125" t="s">
        <v>34</v>
      </c>
      <c r="AK1" s="125" t="s">
        <v>35</v>
      </c>
      <c r="AL1" s="125" t="s">
        <v>36</v>
      </c>
      <c r="AM1" s="132" t="s">
        <v>37</v>
      </c>
      <c r="AN1" s="125" t="s">
        <v>38</v>
      </c>
      <c r="AO1" s="132" t="s">
        <v>39</v>
      </c>
      <c r="AP1" s="132" t="s">
        <v>40</v>
      </c>
      <c r="AQ1" s="125" t="s">
        <v>41</v>
      </c>
      <c r="AR1" s="125" t="s">
        <v>42</v>
      </c>
      <c r="AS1" s="125" t="s">
        <v>43</v>
      </c>
      <c r="AT1" s="125" t="s">
        <v>44</v>
      </c>
      <c r="AU1" s="134" t="s">
        <v>45</v>
      </c>
    </row>
    <row r="2" s="123" customFormat="1" spans="1:49">
      <c r="A2" s="126">
        <v>10</v>
      </c>
      <c r="B2" s="127" t="s">
        <v>46</v>
      </c>
      <c r="C2" s="127">
        <v>5110822400498</v>
      </c>
      <c r="D2" s="128">
        <v>45220</v>
      </c>
      <c r="E2" s="127" t="s">
        <v>47</v>
      </c>
      <c r="F2" s="128">
        <v>45225</v>
      </c>
      <c r="G2" s="128">
        <v>45225</v>
      </c>
      <c r="H2" s="127" t="s">
        <v>48</v>
      </c>
      <c r="I2" s="127" t="s">
        <v>49</v>
      </c>
      <c r="J2" s="127" t="s">
        <v>49</v>
      </c>
      <c r="K2" s="127">
        <v>5</v>
      </c>
      <c r="L2" s="127" t="s">
        <v>50</v>
      </c>
      <c r="M2" s="127" t="s">
        <v>51</v>
      </c>
      <c r="N2" s="127" t="s">
        <v>52</v>
      </c>
      <c r="O2" s="127" t="s">
        <v>53</v>
      </c>
      <c r="P2" s="127">
        <v>75</v>
      </c>
      <c r="Q2" s="127" t="s">
        <v>54</v>
      </c>
      <c r="R2" s="127" t="s">
        <v>55</v>
      </c>
      <c r="S2" s="127" t="s">
        <v>56</v>
      </c>
      <c r="T2" s="127" t="s">
        <v>57</v>
      </c>
      <c r="U2" s="127" t="s">
        <v>58</v>
      </c>
      <c r="V2" s="127"/>
      <c r="W2" s="128">
        <v>45224</v>
      </c>
      <c r="X2" s="127">
        <v>3</v>
      </c>
      <c r="Y2" s="127">
        <v>3</v>
      </c>
      <c r="Z2" s="127">
        <v>0</v>
      </c>
      <c r="AA2" s="127">
        <v>0</v>
      </c>
      <c r="AB2" s="127"/>
      <c r="AC2" s="127" t="s">
        <v>57</v>
      </c>
      <c r="AD2" s="127"/>
      <c r="AE2" s="127">
        <v>0</v>
      </c>
      <c r="AF2" s="127">
        <v>0</v>
      </c>
      <c r="AG2" s="127"/>
      <c r="AH2" s="127" t="s">
        <v>59</v>
      </c>
      <c r="AI2"/>
      <c r="AJ2" s="127" t="s">
        <v>60</v>
      </c>
      <c r="AK2" s="127" t="s">
        <v>61</v>
      </c>
      <c r="AL2" s="127" t="s">
        <v>62</v>
      </c>
      <c r="AM2" s="127" t="s">
        <v>63</v>
      </c>
      <c r="AN2" s="127" t="s">
        <v>64</v>
      </c>
      <c r="AO2" s="127" t="s">
        <v>63</v>
      </c>
      <c r="AP2" s="127" t="s">
        <v>63</v>
      </c>
      <c r="AQ2" s="127"/>
      <c r="AR2" s="127"/>
      <c r="AS2" s="127"/>
      <c r="AT2" s="127" t="s">
        <v>65</v>
      </c>
      <c r="AU2" s="135" t="s">
        <v>66</v>
      </c>
      <c r="AW2" s="123" t="s">
        <v>67</v>
      </c>
    </row>
    <row r="3" s="123" customFormat="1" spans="1:49">
      <c r="A3" s="126">
        <v>15</v>
      </c>
      <c r="B3" s="127" t="s">
        <v>68</v>
      </c>
      <c r="C3" s="127">
        <v>10105622400426</v>
      </c>
      <c r="D3" s="128">
        <v>45220</v>
      </c>
      <c r="E3" s="127" t="s">
        <v>47</v>
      </c>
      <c r="F3" s="128">
        <v>45225</v>
      </c>
      <c r="G3" s="128">
        <v>45225</v>
      </c>
      <c r="H3" s="127" t="s">
        <v>69</v>
      </c>
      <c r="I3" s="127" t="s">
        <v>49</v>
      </c>
      <c r="J3" s="127" t="s">
        <v>49</v>
      </c>
      <c r="K3" s="127">
        <v>5</v>
      </c>
      <c r="L3" s="127" t="s">
        <v>50</v>
      </c>
      <c r="M3" s="127" t="s">
        <v>51</v>
      </c>
      <c r="N3" s="127" t="s">
        <v>70</v>
      </c>
      <c r="O3" s="127" t="s">
        <v>71</v>
      </c>
      <c r="P3" s="127">
        <v>15</v>
      </c>
      <c r="Q3" s="127" t="s">
        <v>54</v>
      </c>
      <c r="R3" s="127" t="s">
        <v>55</v>
      </c>
      <c r="S3" s="127" t="s">
        <v>72</v>
      </c>
      <c r="T3" s="127" t="s">
        <v>73</v>
      </c>
      <c r="U3" s="127" t="s">
        <v>74</v>
      </c>
      <c r="V3" s="127"/>
      <c r="W3" s="128">
        <v>45221</v>
      </c>
      <c r="X3" s="127">
        <v>1</v>
      </c>
      <c r="Y3" s="127">
        <v>1</v>
      </c>
      <c r="Z3" s="127">
        <v>0</v>
      </c>
      <c r="AA3" s="127">
        <v>0</v>
      </c>
      <c r="AB3" s="127"/>
      <c r="AC3" s="127" t="s">
        <v>73</v>
      </c>
      <c r="AD3" s="127"/>
      <c r="AE3" s="127">
        <v>0</v>
      </c>
      <c r="AF3" s="127">
        <v>0</v>
      </c>
      <c r="AG3" s="127"/>
      <c r="AH3" s="127" t="s">
        <v>75</v>
      </c>
      <c r="AI3"/>
      <c r="AJ3" s="127" t="s">
        <v>60</v>
      </c>
      <c r="AK3" s="127" t="s">
        <v>61</v>
      </c>
      <c r="AL3" s="127" t="s">
        <v>76</v>
      </c>
      <c r="AM3" s="127" t="s">
        <v>63</v>
      </c>
      <c r="AN3" s="127" t="s">
        <v>64</v>
      </c>
      <c r="AO3" s="127" t="s">
        <v>63</v>
      </c>
      <c r="AP3" s="127" t="s">
        <v>63</v>
      </c>
      <c r="AQ3" s="127"/>
      <c r="AR3" s="127"/>
      <c r="AS3" s="127"/>
      <c r="AT3" s="127" t="s">
        <v>77</v>
      </c>
      <c r="AU3" s="135" t="s">
        <v>66</v>
      </c>
      <c r="AW3" s="123" t="s">
        <v>78</v>
      </c>
    </row>
    <row r="4" s="123" customFormat="1" spans="1:49">
      <c r="A4" s="126">
        <v>16</v>
      </c>
      <c r="B4" s="127" t="s">
        <v>79</v>
      </c>
      <c r="C4" s="127">
        <v>5110822400491</v>
      </c>
      <c r="D4" s="128">
        <v>45220</v>
      </c>
      <c r="E4" s="127" t="s">
        <v>47</v>
      </c>
      <c r="F4" s="128">
        <v>45225</v>
      </c>
      <c r="G4" s="128">
        <v>45225</v>
      </c>
      <c r="H4" s="127" t="s">
        <v>48</v>
      </c>
      <c r="I4" s="127" t="s">
        <v>49</v>
      </c>
      <c r="J4" s="127" t="s">
        <v>49</v>
      </c>
      <c r="K4" s="127">
        <v>5</v>
      </c>
      <c r="L4" s="127" t="s">
        <v>50</v>
      </c>
      <c r="M4" s="127" t="s">
        <v>51</v>
      </c>
      <c r="N4" s="127" t="s">
        <v>52</v>
      </c>
      <c r="O4" s="127" t="s">
        <v>80</v>
      </c>
      <c r="P4" s="127">
        <v>25</v>
      </c>
      <c r="Q4" s="127" t="s">
        <v>54</v>
      </c>
      <c r="R4" s="127" t="s">
        <v>81</v>
      </c>
      <c r="S4" s="127"/>
      <c r="T4" s="127" t="s">
        <v>82</v>
      </c>
      <c r="U4" s="127" t="s">
        <v>58</v>
      </c>
      <c r="V4" s="127"/>
      <c r="W4" s="128">
        <v>45224</v>
      </c>
      <c r="X4" s="127">
        <v>1</v>
      </c>
      <c r="Y4" s="127">
        <v>1</v>
      </c>
      <c r="Z4" s="127">
        <v>0</v>
      </c>
      <c r="AA4" s="127">
        <v>0</v>
      </c>
      <c r="AB4" s="127"/>
      <c r="AC4" s="127"/>
      <c r="AD4" s="127"/>
      <c r="AE4" s="127">
        <v>0</v>
      </c>
      <c r="AF4" s="127">
        <v>0</v>
      </c>
      <c r="AG4" s="127"/>
      <c r="AH4" s="127" t="s">
        <v>83</v>
      </c>
      <c r="AI4"/>
      <c r="AJ4" s="127" t="s">
        <v>60</v>
      </c>
      <c r="AK4" s="127" t="s">
        <v>84</v>
      </c>
      <c r="AL4" s="127" t="s">
        <v>64</v>
      </c>
      <c r="AM4" s="127" t="s">
        <v>63</v>
      </c>
      <c r="AN4" s="127" t="s">
        <v>64</v>
      </c>
      <c r="AO4" s="127" t="s">
        <v>63</v>
      </c>
      <c r="AP4" s="127" t="s">
        <v>63</v>
      </c>
      <c r="AQ4" s="127"/>
      <c r="AR4" s="127"/>
      <c r="AS4" s="127"/>
      <c r="AT4" s="127" t="s">
        <v>65</v>
      </c>
      <c r="AU4" s="135" t="s">
        <v>66</v>
      </c>
      <c r="AW4" s="123" t="s">
        <v>85</v>
      </c>
    </row>
    <row r="5" s="123" customFormat="1" spans="1:49">
      <c r="A5" s="126">
        <v>17</v>
      </c>
      <c r="B5" s="127" t="s">
        <v>86</v>
      </c>
      <c r="C5" s="127">
        <v>10100722400131</v>
      </c>
      <c r="D5" s="128">
        <v>45220</v>
      </c>
      <c r="E5" s="127" t="s">
        <v>47</v>
      </c>
      <c r="F5" s="128">
        <v>45225</v>
      </c>
      <c r="G5" s="128">
        <v>45225</v>
      </c>
      <c r="H5" s="127" t="s">
        <v>87</v>
      </c>
      <c r="I5" s="127" t="s">
        <v>49</v>
      </c>
      <c r="J5" s="127" t="s">
        <v>49</v>
      </c>
      <c r="K5" s="127">
        <v>5</v>
      </c>
      <c r="L5" s="127" t="s">
        <v>50</v>
      </c>
      <c r="M5" s="127" t="s">
        <v>51</v>
      </c>
      <c r="N5" s="127" t="s">
        <v>88</v>
      </c>
      <c r="O5" s="127" t="s">
        <v>89</v>
      </c>
      <c r="P5" s="127">
        <v>30</v>
      </c>
      <c r="Q5" s="127" t="s">
        <v>54</v>
      </c>
      <c r="R5" s="127" t="s">
        <v>55</v>
      </c>
      <c r="S5" s="127" t="s">
        <v>90</v>
      </c>
      <c r="T5" s="127" t="s">
        <v>91</v>
      </c>
      <c r="U5" s="127" t="s">
        <v>92</v>
      </c>
      <c r="V5" s="127"/>
      <c r="W5" s="128">
        <v>45225</v>
      </c>
      <c r="X5" s="127">
        <v>1</v>
      </c>
      <c r="Y5" s="127">
        <v>1</v>
      </c>
      <c r="Z5" s="127">
        <v>0</v>
      </c>
      <c r="AA5" s="127">
        <v>0</v>
      </c>
      <c r="AB5" s="127"/>
      <c r="AC5" s="127" t="s">
        <v>91</v>
      </c>
      <c r="AD5" s="127"/>
      <c r="AE5" s="127">
        <v>0</v>
      </c>
      <c r="AF5" s="127">
        <v>0</v>
      </c>
      <c r="AG5" s="127"/>
      <c r="AH5" s="127" t="s">
        <v>93</v>
      </c>
      <c r="AI5"/>
      <c r="AJ5" s="127" t="s">
        <v>60</v>
      </c>
      <c r="AK5" s="127" t="s">
        <v>61</v>
      </c>
      <c r="AL5" s="127" t="s">
        <v>76</v>
      </c>
      <c r="AM5" s="127" t="s">
        <v>63</v>
      </c>
      <c r="AN5" s="127" t="s">
        <v>64</v>
      </c>
      <c r="AO5" s="127" t="s">
        <v>63</v>
      </c>
      <c r="AP5" s="127" t="s">
        <v>63</v>
      </c>
      <c r="AQ5" s="127"/>
      <c r="AR5" s="127"/>
      <c r="AS5" s="127"/>
      <c r="AT5" s="127" t="s">
        <v>94</v>
      </c>
      <c r="AU5" s="135" t="s">
        <v>66</v>
      </c>
      <c r="AW5" s="123" t="s">
        <v>85</v>
      </c>
    </row>
    <row r="6" s="123" customFormat="1" spans="1:49">
      <c r="A6" s="126">
        <v>20</v>
      </c>
      <c r="B6" s="127" t="s">
        <v>95</v>
      </c>
      <c r="C6" s="127">
        <v>7103522401165</v>
      </c>
      <c r="D6" s="128">
        <v>45213</v>
      </c>
      <c r="E6" s="127" t="s">
        <v>47</v>
      </c>
      <c r="F6" s="128">
        <v>45225</v>
      </c>
      <c r="G6" s="128">
        <v>45225</v>
      </c>
      <c r="H6" s="127" t="s">
        <v>96</v>
      </c>
      <c r="I6" s="127" t="s">
        <v>49</v>
      </c>
      <c r="J6" s="127" t="s">
        <v>49</v>
      </c>
      <c r="K6" s="127">
        <v>12</v>
      </c>
      <c r="L6" s="127" t="s">
        <v>50</v>
      </c>
      <c r="M6" s="127" t="s">
        <v>51</v>
      </c>
      <c r="N6" s="127" t="s">
        <v>97</v>
      </c>
      <c r="O6" s="127" t="s">
        <v>98</v>
      </c>
      <c r="P6" s="127">
        <v>1195</v>
      </c>
      <c r="Q6" s="127" t="s">
        <v>54</v>
      </c>
      <c r="R6" s="127" t="s">
        <v>55</v>
      </c>
      <c r="S6" s="127" t="s">
        <v>72</v>
      </c>
      <c r="T6" s="127" t="s">
        <v>91</v>
      </c>
      <c r="U6" s="127"/>
      <c r="V6" s="127"/>
      <c r="W6" s="128">
        <v>45213</v>
      </c>
      <c r="X6" s="127">
        <v>55</v>
      </c>
      <c r="Y6" s="127">
        <v>0</v>
      </c>
      <c r="Z6" s="127">
        <v>55</v>
      </c>
      <c r="AA6" s="127">
        <v>0</v>
      </c>
      <c r="AB6" s="127"/>
      <c r="AC6" s="127" t="s">
        <v>91</v>
      </c>
      <c r="AD6" s="127"/>
      <c r="AE6" s="127">
        <v>0</v>
      </c>
      <c r="AF6" s="127">
        <v>0</v>
      </c>
      <c r="AG6" s="127"/>
      <c r="AH6" s="127" t="s">
        <v>99</v>
      </c>
      <c r="AI6"/>
      <c r="AJ6" s="127" t="s">
        <v>60</v>
      </c>
      <c r="AK6" s="127" t="s">
        <v>61</v>
      </c>
      <c r="AL6" s="127" t="s">
        <v>100</v>
      </c>
      <c r="AM6" s="127" t="s">
        <v>63</v>
      </c>
      <c r="AN6" s="127" t="s">
        <v>64</v>
      </c>
      <c r="AO6" s="127" t="s">
        <v>63</v>
      </c>
      <c r="AP6" s="127" t="s">
        <v>63</v>
      </c>
      <c r="AQ6" s="127"/>
      <c r="AR6" s="127"/>
      <c r="AS6" s="127"/>
      <c r="AT6" s="127" t="s">
        <v>101</v>
      </c>
      <c r="AU6" s="135" t="s">
        <v>66</v>
      </c>
      <c r="AW6" s="136" t="s">
        <v>102</v>
      </c>
    </row>
    <row r="7" s="123" customFormat="1" spans="1:49">
      <c r="A7" s="126">
        <v>27</v>
      </c>
      <c r="B7" s="127" t="s">
        <v>103</v>
      </c>
      <c r="C7" s="127">
        <v>5110822400499</v>
      </c>
      <c r="D7" s="128">
        <v>45220</v>
      </c>
      <c r="E7" s="127" t="s">
        <v>47</v>
      </c>
      <c r="F7" s="128">
        <v>45225</v>
      </c>
      <c r="G7" s="128">
        <v>45225</v>
      </c>
      <c r="H7" s="127" t="s">
        <v>48</v>
      </c>
      <c r="I7" s="127" t="s">
        <v>49</v>
      </c>
      <c r="J7" s="127" t="s">
        <v>49</v>
      </c>
      <c r="K7" s="127">
        <v>5</v>
      </c>
      <c r="L7" s="127" t="s">
        <v>50</v>
      </c>
      <c r="M7" s="127" t="s">
        <v>51</v>
      </c>
      <c r="N7" s="127" t="s">
        <v>52</v>
      </c>
      <c r="O7" s="127" t="s">
        <v>104</v>
      </c>
      <c r="P7" s="127">
        <v>20</v>
      </c>
      <c r="Q7" s="127" t="s">
        <v>54</v>
      </c>
      <c r="R7" s="127" t="s">
        <v>55</v>
      </c>
      <c r="S7" s="127" t="s">
        <v>105</v>
      </c>
      <c r="T7" s="127" t="s">
        <v>106</v>
      </c>
      <c r="U7" s="127" t="s">
        <v>58</v>
      </c>
      <c r="V7" s="127"/>
      <c r="W7" s="128">
        <v>45224</v>
      </c>
      <c r="X7" s="127">
        <v>1</v>
      </c>
      <c r="Y7" s="127">
        <v>1</v>
      </c>
      <c r="Z7" s="127">
        <v>0</v>
      </c>
      <c r="AA7" s="127">
        <v>0</v>
      </c>
      <c r="AB7" s="127"/>
      <c r="AC7" s="127" t="s">
        <v>106</v>
      </c>
      <c r="AD7" s="127"/>
      <c r="AE7" s="127">
        <v>0</v>
      </c>
      <c r="AF7" s="127">
        <v>0</v>
      </c>
      <c r="AG7" s="127"/>
      <c r="AH7" s="127" t="s">
        <v>107</v>
      </c>
      <c r="AI7"/>
      <c r="AJ7" s="127" t="s">
        <v>60</v>
      </c>
      <c r="AK7" s="127" t="s">
        <v>61</v>
      </c>
      <c r="AL7" s="127" t="s">
        <v>108</v>
      </c>
      <c r="AM7" s="127" t="s">
        <v>63</v>
      </c>
      <c r="AN7" s="127" t="s">
        <v>64</v>
      </c>
      <c r="AO7" s="127" t="s">
        <v>63</v>
      </c>
      <c r="AP7" s="127" t="s">
        <v>63</v>
      </c>
      <c r="AQ7" s="127"/>
      <c r="AR7" s="127"/>
      <c r="AS7" s="127"/>
      <c r="AT7" s="127" t="s">
        <v>65</v>
      </c>
      <c r="AU7" s="135" t="s">
        <v>66</v>
      </c>
      <c r="AW7" s="123" t="s">
        <v>109</v>
      </c>
    </row>
    <row r="9" spans="1:46">
      <c r="A9" s="124" t="s">
        <v>0</v>
      </c>
      <c r="B9" s="125" t="s">
        <v>1</v>
      </c>
      <c r="C9" s="125" t="s">
        <v>2</v>
      </c>
      <c r="D9" s="125" t="s">
        <v>3</v>
      </c>
      <c r="E9" s="125" t="s">
        <v>4</v>
      </c>
      <c r="F9" s="125" t="s">
        <v>5</v>
      </c>
      <c r="G9" s="125" t="s">
        <v>6</v>
      </c>
      <c r="H9" s="125" t="s">
        <v>7</v>
      </c>
      <c r="I9" s="125" t="s">
        <v>8</v>
      </c>
      <c r="J9" s="125" t="s">
        <v>9</v>
      </c>
      <c r="K9" s="125" t="s">
        <v>10</v>
      </c>
      <c r="L9" s="125" t="s">
        <v>11</v>
      </c>
      <c r="M9" s="125" t="s">
        <v>12</v>
      </c>
      <c r="N9" s="125" t="s">
        <v>13</v>
      </c>
      <c r="O9" s="125" t="s">
        <v>14</v>
      </c>
      <c r="P9" s="125" t="s">
        <v>15</v>
      </c>
      <c r="Q9" s="125" t="s">
        <v>16</v>
      </c>
      <c r="R9" s="125" t="s">
        <v>17</v>
      </c>
      <c r="S9" s="125" t="s">
        <v>18</v>
      </c>
      <c r="T9" s="125" t="s">
        <v>19</v>
      </c>
      <c r="U9" s="125" t="s">
        <v>20</v>
      </c>
      <c r="V9" s="125" t="s">
        <v>21</v>
      </c>
      <c r="W9" s="125" t="s">
        <v>22</v>
      </c>
      <c r="X9" s="125" t="s">
        <v>23</v>
      </c>
      <c r="Y9" s="125" t="s">
        <v>24</v>
      </c>
      <c r="Z9" s="125" t="s">
        <v>25</v>
      </c>
      <c r="AA9" s="125" t="s">
        <v>26</v>
      </c>
      <c r="AB9" s="125" t="s">
        <v>27</v>
      </c>
      <c r="AC9" s="125" t="s">
        <v>28</v>
      </c>
      <c r="AD9" s="125" t="s">
        <v>29</v>
      </c>
      <c r="AE9" s="125" t="s">
        <v>30</v>
      </c>
      <c r="AF9" s="125" t="s">
        <v>31</v>
      </c>
      <c r="AG9" s="125" t="s">
        <v>32</v>
      </c>
      <c r="AH9" s="125" t="s">
        <v>33</v>
      </c>
      <c r="AI9" s="125" t="s">
        <v>110</v>
      </c>
      <c r="AJ9" s="125" t="s">
        <v>34</v>
      </c>
      <c r="AK9" s="125" t="s">
        <v>35</v>
      </c>
      <c r="AL9" s="125" t="s">
        <v>36</v>
      </c>
      <c r="AM9" s="132" t="s">
        <v>37</v>
      </c>
      <c r="AN9" s="125" t="s">
        <v>38</v>
      </c>
      <c r="AO9" s="132" t="s">
        <v>39</v>
      </c>
      <c r="AP9" s="132" t="s">
        <v>40</v>
      </c>
      <c r="AQ9" s="125" t="s">
        <v>41</v>
      </c>
      <c r="AR9" s="125" t="s">
        <v>42</v>
      </c>
      <c r="AS9" s="125" t="s">
        <v>43</v>
      </c>
      <c r="AT9" s="125" t="s">
        <v>44</v>
      </c>
    </row>
    <row r="10" spans="1:46">
      <c r="A10" s="129">
        <v>1</v>
      </c>
      <c r="B10" s="130" t="s">
        <v>111</v>
      </c>
      <c r="C10" s="130">
        <v>5110822400524</v>
      </c>
      <c r="D10" s="131">
        <v>45220</v>
      </c>
      <c r="E10" s="130" t="s">
        <v>47</v>
      </c>
      <c r="F10" s="131">
        <v>45226</v>
      </c>
      <c r="G10" s="131">
        <v>45226</v>
      </c>
      <c r="H10" s="130" t="s">
        <v>48</v>
      </c>
      <c r="I10" s="130" t="s">
        <v>49</v>
      </c>
      <c r="J10" s="130" t="s">
        <v>49</v>
      </c>
      <c r="K10" s="130">
        <v>6</v>
      </c>
      <c r="L10" s="130" t="s">
        <v>50</v>
      </c>
      <c r="M10" s="130" t="s">
        <v>51</v>
      </c>
      <c r="N10" s="130" t="s">
        <v>112</v>
      </c>
      <c r="O10" s="130" t="s">
        <v>113</v>
      </c>
      <c r="P10" s="130">
        <v>25</v>
      </c>
      <c r="Q10" s="130" t="s">
        <v>54</v>
      </c>
      <c r="R10" s="130" t="s">
        <v>55</v>
      </c>
      <c r="S10" s="130" t="s">
        <v>114</v>
      </c>
      <c r="T10" s="130" t="s">
        <v>115</v>
      </c>
      <c r="U10" s="130" t="s">
        <v>58</v>
      </c>
      <c r="V10" s="130"/>
      <c r="W10" s="131">
        <v>45224</v>
      </c>
      <c r="X10" s="130">
        <v>1</v>
      </c>
      <c r="Y10" s="130">
        <v>1</v>
      </c>
      <c r="Z10" s="130">
        <v>0</v>
      </c>
      <c r="AA10" s="130">
        <v>0</v>
      </c>
      <c r="AB10" s="130"/>
      <c r="AC10" s="130" t="s">
        <v>115</v>
      </c>
      <c r="AD10" s="130"/>
      <c r="AE10" s="130">
        <v>0</v>
      </c>
      <c r="AF10" s="130">
        <v>0</v>
      </c>
      <c r="AG10" s="130"/>
      <c r="AH10" s="130" t="s">
        <v>116</v>
      </c>
      <c r="AI10" s="133">
        <v>456</v>
      </c>
      <c r="AJ10" s="130" t="s">
        <v>60</v>
      </c>
      <c r="AK10" s="130" t="s">
        <v>61</v>
      </c>
      <c r="AL10" s="130" t="s">
        <v>108</v>
      </c>
      <c r="AM10" s="130" t="s">
        <v>63</v>
      </c>
      <c r="AN10" s="130" t="s">
        <v>64</v>
      </c>
      <c r="AO10" s="130" t="s">
        <v>63</v>
      </c>
      <c r="AP10" s="130" t="s">
        <v>63</v>
      </c>
      <c r="AQ10" s="130"/>
      <c r="AR10" s="130"/>
      <c r="AS10" s="130"/>
      <c r="AT10" s="130" t="s">
        <v>65</v>
      </c>
    </row>
    <row r="11" spans="1:54">
      <c r="A11" s="129">
        <v>15</v>
      </c>
      <c r="B11" s="130" t="s">
        <v>117</v>
      </c>
      <c r="C11" s="130">
        <v>3100022403653</v>
      </c>
      <c r="D11" s="131">
        <v>45224</v>
      </c>
      <c r="E11" s="130" t="s">
        <v>47</v>
      </c>
      <c r="F11" s="131">
        <v>45226</v>
      </c>
      <c r="G11" s="131">
        <v>45226</v>
      </c>
      <c r="H11" s="130" t="s">
        <v>118</v>
      </c>
      <c r="I11" s="130" t="s">
        <v>49</v>
      </c>
      <c r="J11" s="130" t="s">
        <v>49</v>
      </c>
      <c r="K11" s="130">
        <v>2</v>
      </c>
      <c r="L11" s="130" t="s">
        <v>50</v>
      </c>
      <c r="M11" s="130" t="s">
        <v>51</v>
      </c>
      <c r="N11" s="130" t="s">
        <v>119</v>
      </c>
      <c r="O11" s="130" t="s">
        <v>120</v>
      </c>
      <c r="P11" s="130">
        <v>360.99</v>
      </c>
      <c r="Q11" s="130" t="s">
        <v>54</v>
      </c>
      <c r="R11" s="130" t="s">
        <v>81</v>
      </c>
      <c r="S11" s="130"/>
      <c r="T11" s="130" t="s">
        <v>121</v>
      </c>
      <c r="U11" s="130" t="s">
        <v>122</v>
      </c>
      <c r="V11" s="130"/>
      <c r="W11" s="131">
        <v>45226</v>
      </c>
      <c r="X11" s="130">
        <v>27</v>
      </c>
      <c r="Y11" s="130">
        <v>27</v>
      </c>
      <c r="Z11" s="130">
        <v>0</v>
      </c>
      <c r="AA11" s="130">
        <v>0</v>
      </c>
      <c r="AB11" s="130"/>
      <c r="AC11" s="130"/>
      <c r="AD11" s="130"/>
      <c r="AE11" s="130">
        <v>0</v>
      </c>
      <c r="AF11" s="130">
        <v>0</v>
      </c>
      <c r="AG11" s="130"/>
      <c r="AH11" s="130" t="s">
        <v>123</v>
      </c>
      <c r="AI11" s="133">
        <v>1083</v>
      </c>
      <c r="AJ11" s="130" t="s">
        <v>60</v>
      </c>
      <c r="AK11" s="130" t="s">
        <v>84</v>
      </c>
      <c r="AL11" s="130" t="s">
        <v>64</v>
      </c>
      <c r="AM11" s="130" t="s">
        <v>63</v>
      </c>
      <c r="AN11" s="130" t="s">
        <v>64</v>
      </c>
      <c r="AO11" s="130" t="s">
        <v>63</v>
      </c>
      <c r="AP11" s="130" t="s">
        <v>63</v>
      </c>
      <c r="AQ11" s="130"/>
      <c r="AR11" s="130"/>
      <c r="AS11" s="130"/>
      <c r="AT11" s="130" t="s">
        <v>77</v>
      </c>
      <c r="BB11" s="137">
        <v>5111522403299</v>
      </c>
    </row>
    <row r="12" spans="1:46">
      <c r="A12" s="129">
        <v>16</v>
      </c>
      <c r="B12" s="130" t="s">
        <v>124</v>
      </c>
      <c r="C12" s="130">
        <v>10119022400754</v>
      </c>
      <c r="D12" s="131">
        <v>45224</v>
      </c>
      <c r="E12" s="130" t="s">
        <v>47</v>
      </c>
      <c r="F12" s="131">
        <v>45226</v>
      </c>
      <c r="G12" s="131">
        <v>45226</v>
      </c>
      <c r="H12" s="130" t="s">
        <v>125</v>
      </c>
      <c r="I12" s="130" t="s">
        <v>49</v>
      </c>
      <c r="J12" s="130" t="s">
        <v>49</v>
      </c>
      <c r="K12" s="130">
        <v>2</v>
      </c>
      <c r="L12" s="130" t="s">
        <v>50</v>
      </c>
      <c r="M12" s="130" t="s">
        <v>51</v>
      </c>
      <c r="N12" s="130" t="s">
        <v>126</v>
      </c>
      <c r="O12" s="130" t="s">
        <v>127</v>
      </c>
      <c r="P12" s="130">
        <v>110</v>
      </c>
      <c r="Q12" s="130" t="s">
        <v>128</v>
      </c>
      <c r="R12" s="130" t="s">
        <v>55</v>
      </c>
      <c r="S12" s="130" t="s">
        <v>72</v>
      </c>
      <c r="T12" s="130" t="s">
        <v>129</v>
      </c>
      <c r="U12" s="130" t="s">
        <v>130</v>
      </c>
      <c r="V12" s="130"/>
      <c r="W12" s="131">
        <v>45225</v>
      </c>
      <c r="X12" s="130">
        <v>11</v>
      </c>
      <c r="Y12" s="130">
        <v>11</v>
      </c>
      <c r="Z12" s="130">
        <v>0</v>
      </c>
      <c r="AA12" s="130">
        <v>0</v>
      </c>
      <c r="AB12" s="130"/>
      <c r="AC12" s="130" t="s">
        <v>129</v>
      </c>
      <c r="AD12" s="130"/>
      <c r="AE12" s="130">
        <v>0</v>
      </c>
      <c r="AF12" s="130">
        <v>0</v>
      </c>
      <c r="AG12" s="130"/>
      <c r="AH12" s="130" t="s">
        <v>131</v>
      </c>
      <c r="AI12" s="133">
        <v>669</v>
      </c>
      <c r="AJ12" s="130" t="s">
        <v>60</v>
      </c>
      <c r="AK12" s="130" t="s">
        <v>61</v>
      </c>
      <c r="AL12" s="130" t="s">
        <v>108</v>
      </c>
      <c r="AM12" s="130" t="s">
        <v>63</v>
      </c>
      <c r="AN12" s="130" t="s">
        <v>64</v>
      </c>
      <c r="AO12" s="130" t="s">
        <v>63</v>
      </c>
      <c r="AP12" s="130" t="s">
        <v>63</v>
      </c>
      <c r="AQ12" s="130"/>
      <c r="AR12" s="130"/>
      <c r="AS12" s="130"/>
      <c r="AT12" s="130" t="s">
        <v>77</v>
      </c>
    </row>
    <row r="13" spans="1:52">
      <c r="A13" s="129">
        <v>34</v>
      </c>
      <c r="B13" s="130" t="s">
        <v>132</v>
      </c>
      <c r="C13" s="130">
        <v>5118022401522</v>
      </c>
      <c r="D13" s="131">
        <v>45215</v>
      </c>
      <c r="E13" s="130" t="s">
        <v>47</v>
      </c>
      <c r="F13" s="131">
        <v>45226</v>
      </c>
      <c r="G13" s="131">
        <v>45226</v>
      </c>
      <c r="H13" s="130" t="s">
        <v>133</v>
      </c>
      <c r="I13" s="130" t="s">
        <v>49</v>
      </c>
      <c r="J13" s="130" t="s">
        <v>49</v>
      </c>
      <c r="K13" s="130">
        <v>11</v>
      </c>
      <c r="L13" s="130" t="s">
        <v>50</v>
      </c>
      <c r="M13" s="130" t="s">
        <v>51</v>
      </c>
      <c r="N13" s="130" t="s">
        <v>134</v>
      </c>
      <c r="O13" s="130" t="s">
        <v>135</v>
      </c>
      <c r="P13" s="130">
        <v>40</v>
      </c>
      <c r="Q13" s="130" t="s">
        <v>54</v>
      </c>
      <c r="R13" s="130" t="s">
        <v>55</v>
      </c>
      <c r="S13" s="130" t="s">
        <v>72</v>
      </c>
      <c r="T13" s="130" t="s">
        <v>136</v>
      </c>
      <c r="U13" s="130" t="s">
        <v>137</v>
      </c>
      <c r="V13" s="130"/>
      <c r="W13" s="131">
        <v>45226</v>
      </c>
      <c r="X13" s="130">
        <v>2</v>
      </c>
      <c r="Y13" s="130">
        <v>2</v>
      </c>
      <c r="Z13" s="130">
        <v>0</v>
      </c>
      <c r="AA13" s="130">
        <v>0</v>
      </c>
      <c r="AB13" s="130"/>
      <c r="AC13" s="130" t="s">
        <v>136</v>
      </c>
      <c r="AD13" s="130"/>
      <c r="AE13" s="130">
        <v>0</v>
      </c>
      <c r="AF13" s="130">
        <v>0</v>
      </c>
      <c r="AG13" s="130"/>
      <c r="AH13" s="130" t="s">
        <v>138</v>
      </c>
      <c r="AI13" s="133">
        <v>340</v>
      </c>
      <c r="AJ13" s="130" t="s">
        <v>60</v>
      </c>
      <c r="AK13" s="130" t="s">
        <v>61</v>
      </c>
      <c r="AL13" s="130" t="s">
        <v>139</v>
      </c>
      <c r="AM13" s="130" t="s">
        <v>63</v>
      </c>
      <c r="AN13" s="130" t="s">
        <v>64</v>
      </c>
      <c r="AO13" s="130" t="s">
        <v>63</v>
      </c>
      <c r="AP13" s="130" t="s">
        <v>63</v>
      </c>
      <c r="AQ13" s="130"/>
      <c r="AR13" s="130"/>
      <c r="AS13" s="130"/>
      <c r="AT13" s="130" t="s">
        <v>140</v>
      </c>
      <c r="AZ13" s="138" t="s">
        <v>141</v>
      </c>
    </row>
    <row r="14" spans="1:46">
      <c r="A14" s="129">
        <v>39</v>
      </c>
      <c r="B14" s="130" t="s">
        <v>142</v>
      </c>
      <c r="C14" s="130">
        <v>5111522403089</v>
      </c>
      <c r="D14" s="131">
        <v>45224</v>
      </c>
      <c r="E14" s="130" t="s">
        <v>47</v>
      </c>
      <c r="F14" s="131">
        <v>45227</v>
      </c>
      <c r="G14" s="131">
        <v>45227</v>
      </c>
      <c r="H14" s="130" t="s">
        <v>143</v>
      </c>
      <c r="I14" s="130" t="s">
        <v>49</v>
      </c>
      <c r="J14" s="130" t="s">
        <v>49</v>
      </c>
      <c r="K14" s="130">
        <v>3</v>
      </c>
      <c r="L14" s="130" t="s">
        <v>50</v>
      </c>
      <c r="M14" s="130" t="s">
        <v>51</v>
      </c>
      <c r="N14" s="130" t="s">
        <v>144</v>
      </c>
      <c r="O14" s="130" t="s">
        <v>145</v>
      </c>
      <c r="P14" s="130">
        <v>40</v>
      </c>
      <c r="Q14" s="130" t="s">
        <v>54</v>
      </c>
      <c r="R14" s="130" t="s">
        <v>81</v>
      </c>
      <c r="S14" s="130"/>
      <c r="T14" s="130" t="s">
        <v>146</v>
      </c>
      <c r="U14" s="130" t="s">
        <v>147</v>
      </c>
      <c r="V14" s="130"/>
      <c r="W14" s="131">
        <v>45225</v>
      </c>
      <c r="X14" s="130">
        <v>1</v>
      </c>
      <c r="Y14" s="130">
        <v>1</v>
      </c>
      <c r="Z14" s="130">
        <v>0</v>
      </c>
      <c r="AA14" s="130">
        <v>0</v>
      </c>
      <c r="AB14" s="130"/>
      <c r="AC14" s="130"/>
      <c r="AD14" s="130"/>
      <c r="AE14" s="130">
        <v>0</v>
      </c>
      <c r="AF14" s="130">
        <v>0</v>
      </c>
      <c r="AG14" s="130"/>
      <c r="AH14" s="130" t="s">
        <v>148</v>
      </c>
      <c r="AI14" s="133">
        <v>325</v>
      </c>
      <c r="AJ14" s="130" t="s">
        <v>60</v>
      </c>
      <c r="AK14" s="130" t="s">
        <v>84</v>
      </c>
      <c r="AL14" s="130" t="s">
        <v>64</v>
      </c>
      <c r="AM14" s="130" t="s">
        <v>63</v>
      </c>
      <c r="AN14" s="130" t="s">
        <v>64</v>
      </c>
      <c r="AO14" s="130" t="s">
        <v>63</v>
      </c>
      <c r="AP14" s="130" t="s">
        <v>63</v>
      </c>
      <c r="AQ14" s="130"/>
      <c r="AR14" s="130"/>
      <c r="AS14" s="130"/>
      <c r="AT14" s="130" t="s">
        <v>77</v>
      </c>
    </row>
    <row r="15" spans="1:46">
      <c r="A15" s="129">
        <v>40</v>
      </c>
      <c r="B15" s="130" t="s">
        <v>149</v>
      </c>
      <c r="C15" s="130">
        <v>5110822400690</v>
      </c>
      <c r="D15" s="131">
        <v>45224</v>
      </c>
      <c r="E15" s="130" t="s">
        <v>47</v>
      </c>
      <c r="F15" s="131">
        <v>45227</v>
      </c>
      <c r="G15" s="131">
        <v>45227</v>
      </c>
      <c r="H15" s="130" t="s">
        <v>48</v>
      </c>
      <c r="I15" s="130" t="s">
        <v>49</v>
      </c>
      <c r="J15" s="130" t="s">
        <v>49</v>
      </c>
      <c r="K15" s="130">
        <v>3</v>
      </c>
      <c r="L15" s="130" t="s">
        <v>50</v>
      </c>
      <c r="M15" s="130" t="s">
        <v>51</v>
      </c>
      <c r="N15" s="130" t="s">
        <v>150</v>
      </c>
      <c r="O15" s="130" t="s">
        <v>151</v>
      </c>
      <c r="P15" s="130">
        <v>30</v>
      </c>
      <c r="Q15" s="130" t="s">
        <v>54</v>
      </c>
      <c r="R15" s="130" t="s">
        <v>55</v>
      </c>
      <c r="S15" s="130" t="s">
        <v>105</v>
      </c>
      <c r="T15" s="130" t="s">
        <v>152</v>
      </c>
      <c r="U15" s="130" t="s">
        <v>147</v>
      </c>
      <c r="V15" s="130"/>
      <c r="W15" s="131">
        <v>45225</v>
      </c>
      <c r="X15" s="130">
        <v>1</v>
      </c>
      <c r="Y15" s="130">
        <v>1</v>
      </c>
      <c r="Z15" s="130">
        <v>0</v>
      </c>
      <c r="AA15" s="130">
        <v>0</v>
      </c>
      <c r="AB15" s="130"/>
      <c r="AC15" s="130" t="s">
        <v>152</v>
      </c>
      <c r="AD15" s="130"/>
      <c r="AE15" s="130">
        <v>0</v>
      </c>
      <c r="AF15" s="130">
        <v>0</v>
      </c>
      <c r="AG15" s="130"/>
      <c r="AH15" s="130" t="s">
        <v>153</v>
      </c>
      <c r="AI15" s="133">
        <v>566</v>
      </c>
      <c r="AJ15" s="130" t="s">
        <v>60</v>
      </c>
      <c r="AK15" s="130" t="s">
        <v>61</v>
      </c>
      <c r="AL15" s="130" t="s">
        <v>108</v>
      </c>
      <c r="AM15" s="130" t="s">
        <v>63</v>
      </c>
      <c r="AN15" s="130" t="s">
        <v>64</v>
      </c>
      <c r="AO15" s="130" t="s">
        <v>63</v>
      </c>
      <c r="AP15" s="130" t="s">
        <v>63</v>
      </c>
      <c r="AQ15" s="130"/>
      <c r="AR15" s="130"/>
      <c r="AS15" s="130"/>
      <c r="AT15" s="130" t="s">
        <v>77</v>
      </c>
    </row>
    <row r="16" spans="1:46">
      <c r="A16" s="129">
        <v>41</v>
      </c>
      <c r="B16" s="130" t="s">
        <v>154</v>
      </c>
      <c r="C16" s="130">
        <v>5111522402961</v>
      </c>
      <c r="D16" s="131">
        <v>45220</v>
      </c>
      <c r="E16" s="130" t="s">
        <v>47</v>
      </c>
      <c r="F16" s="131">
        <v>45227</v>
      </c>
      <c r="G16" s="131">
        <v>45227</v>
      </c>
      <c r="H16" s="130" t="s">
        <v>143</v>
      </c>
      <c r="I16" s="130" t="s">
        <v>49</v>
      </c>
      <c r="J16" s="130" t="s">
        <v>49</v>
      </c>
      <c r="K16" s="130">
        <v>7</v>
      </c>
      <c r="L16" s="130" t="s">
        <v>50</v>
      </c>
      <c r="M16" s="130" t="s">
        <v>51</v>
      </c>
      <c r="N16" s="130" t="s">
        <v>155</v>
      </c>
      <c r="O16" s="130" t="s">
        <v>156</v>
      </c>
      <c r="P16" s="130">
        <v>56</v>
      </c>
      <c r="Q16" s="130" t="s">
        <v>54</v>
      </c>
      <c r="R16" s="130" t="s">
        <v>55</v>
      </c>
      <c r="S16" s="130" t="s">
        <v>105</v>
      </c>
      <c r="T16" s="130" t="s">
        <v>152</v>
      </c>
      <c r="U16" s="130" t="s">
        <v>58</v>
      </c>
      <c r="V16" s="130"/>
      <c r="W16" s="131">
        <v>45224</v>
      </c>
      <c r="X16" s="130">
        <v>2</v>
      </c>
      <c r="Y16" s="130">
        <v>2</v>
      </c>
      <c r="Z16" s="130">
        <v>0</v>
      </c>
      <c r="AA16" s="130">
        <v>0</v>
      </c>
      <c r="AB16" s="130"/>
      <c r="AC16" s="130" t="s">
        <v>152</v>
      </c>
      <c r="AD16" s="130"/>
      <c r="AE16" s="130">
        <v>0</v>
      </c>
      <c r="AF16" s="130">
        <v>0</v>
      </c>
      <c r="AG16" s="130"/>
      <c r="AH16" s="130" t="s">
        <v>157</v>
      </c>
      <c r="AI16" s="133">
        <v>496</v>
      </c>
      <c r="AJ16" s="130" t="s">
        <v>60</v>
      </c>
      <c r="AK16" s="130" t="s">
        <v>61</v>
      </c>
      <c r="AL16" s="130" t="s">
        <v>158</v>
      </c>
      <c r="AM16" s="130" t="s">
        <v>63</v>
      </c>
      <c r="AN16" s="130" t="s">
        <v>64</v>
      </c>
      <c r="AO16" s="130" t="s">
        <v>63</v>
      </c>
      <c r="AP16" s="130" t="s">
        <v>63</v>
      </c>
      <c r="AQ16" s="130"/>
      <c r="AR16" s="130"/>
      <c r="AS16" s="130"/>
      <c r="AT16" s="130" t="s">
        <v>94</v>
      </c>
    </row>
    <row r="17" spans="1:46">
      <c r="A17" s="129">
        <v>42</v>
      </c>
      <c r="B17" s="130" t="s">
        <v>159</v>
      </c>
      <c r="C17" s="130">
        <v>3106422400871</v>
      </c>
      <c r="D17" s="131">
        <v>45224</v>
      </c>
      <c r="E17" s="130" t="s">
        <v>47</v>
      </c>
      <c r="F17" s="131">
        <v>45227</v>
      </c>
      <c r="G17" s="131">
        <v>45227</v>
      </c>
      <c r="H17" s="130" t="s">
        <v>160</v>
      </c>
      <c r="I17" s="130" t="s">
        <v>49</v>
      </c>
      <c r="J17" s="130" t="s">
        <v>49</v>
      </c>
      <c r="K17" s="130">
        <v>3</v>
      </c>
      <c r="L17" s="130" t="s">
        <v>50</v>
      </c>
      <c r="M17" s="130" t="s">
        <v>51</v>
      </c>
      <c r="N17" s="130" t="s">
        <v>161</v>
      </c>
      <c r="O17" s="130" t="s">
        <v>162</v>
      </c>
      <c r="P17" s="130">
        <v>600</v>
      </c>
      <c r="Q17" s="130" t="s">
        <v>128</v>
      </c>
      <c r="R17" s="130" t="s">
        <v>55</v>
      </c>
      <c r="S17" s="130" t="s">
        <v>163</v>
      </c>
      <c r="T17" s="130" t="s">
        <v>164</v>
      </c>
      <c r="U17" s="130" t="s">
        <v>165</v>
      </c>
      <c r="V17" s="130"/>
      <c r="W17" s="131">
        <v>45226</v>
      </c>
      <c r="X17" s="130">
        <v>8</v>
      </c>
      <c r="Y17" s="130">
        <v>8</v>
      </c>
      <c r="Z17" s="130">
        <v>0</v>
      </c>
      <c r="AA17" s="130">
        <v>0</v>
      </c>
      <c r="AB17" s="130"/>
      <c r="AC17" s="130" t="s">
        <v>164</v>
      </c>
      <c r="AD17" s="130"/>
      <c r="AE17" s="130">
        <v>0</v>
      </c>
      <c r="AF17" s="130">
        <v>0</v>
      </c>
      <c r="AG17" s="130"/>
      <c r="AH17" s="130" t="s">
        <v>166</v>
      </c>
      <c r="AI17" s="133">
        <v>4200</v>
      </c>
      <c r="AJ17" s="130" t="s">
        <v>60</v>
      </c>
      <c r="AK17" s="130" t="s">
        <v>61</v>
      </c>
      <c r="AL17" s="130" t="s">
        <v>167</v>
      </c>
      <c r="AM17" s="130" t="s">
        <v>63</v>
      </c>
      <c r="AN17" s="130" t="s">
        <v>64</v>
      </c>
      <c r="AO17" s="130" t="s">
        <v>63</v>
      </c>
      <c r="AP17" s="130" t="s">
        <v>63</v>
      </c>
      <c r="AQ17" s="130"/>
      <c r="AR17" s="130"/>
      <c r="AS17" s="130"/>
      <c r="AT17" s="130" t="s">
        <v>94</v>
      </c>
    </row>
    <row r="18" spans="1:46">
      <c r="A18" s="129">
        <v>43</v>
      </c>
      <c r="B18" s="130" t="s">
        <v>168</v>
      </c>
      <c r="C18" s="130">
        <v>5115022401998</v>
      </c>
      <c r="D18" s="131">
        <v>45224</v>
      </c>
      <c r="E18" s="130" t="s">
        <v>47</v>
      </c>
      <c r="F18" s="131">
        <v>45227</v>
      </c>
      <c r="G18" s="131">
        <v>45227</v>
      </c>
      <c r="H18" s="130" t="s">
        <v>169</v>
      </c>
      <c r="I18" s="130" t="s">
        <v>49</v>
      </c>
      <c r="J18" s="130" t="s">
        <v>49</v>
      </c>
      <c r="K18" s="130">
        <v>3</v>
      </c>
      <c r="L18" s="130" t="s">
        <v>50</v>
      </c>
      <c r="M18" s="130" t="s">
        <v>51</v>
      </c>
      <c r="N18" s="130" t="s">
        <v>170</v>
      </c>
      <c r="O18" s="130" t="s">
        <v>171</v>
      </c>
      <c r="P18" s="130">
        <v>650</v>
      </c>
      <c r="Q18" s="130" t="s">
        <v>54</v>
      </c>
      <c r="R18" s="130" t="s">
        <v>55</v>
      </c>
      <c r="S18" s="130" t="s">
        <v>163</v>
      </c>
      <c r="T18" s="130" t="s">
        <v>172</v>
      </c>
      <c r="U18" s="130" t="s">
        <v>173</v>
      </c>
      <c r="V18" s="130"/>
      <c r="W18" s="131">
        <v>45226</v>
      </c>
      <c r="X18" s="130">
        <v>26</v>
      </c>
      <c r="Y18" s="130">
        <v>26</v>
      </c>
      <c r="Z18" s="130">
        <v>0</v>
      </c>
      <c r="AA18" s="130">
        <v>0</v>
      </c>
      <c r="AB18" s="130"/>
      <c r="AC18" s="130" t="s">
        <v>172</v>
      </c>
      <c r="AD18" s="130"/>
      <c r="AE18" s="130">
        <v>0</v>
      </c>
      <c r="AF18" s="130">
        <v>0</v>
      </c>
      <c r="AG18" s="130"/>
      <c r="AH18" s="130" t="s">
        <v>174</v>
      </c>
      <c r="AI18" s="133">
        <v>2595</v>
      </c>
      <c r="AJ18" s="130" t="s">
        <v>60</v>
      </c>
      <c r="AK18" s="130" t="s">
        <v>61</v>
      </c>
      <c r="AL18" s="130" t="s">
        <v>175</v>
      </c>
      <c r="AM18" s="130" t="s">
        <v>63</v>
      </c>
      <c r="AN18" s="130" t="s">
        <v>64</v>
      </c>
      <c r="AO18" s="130" t="s">
        <v>63</v>
      </c>
      <c r="AP18" s="130" t="s">
        <v>63</v>
      </c>
      <c r="AQ18" s="130"/>
      <c r="AR18" s="130"/>
      <c r="AS18" s="130"/>
      <c r="AT18" s="130" t="s">
        <v>94</v>
      </c>
    </row>
  </sheetData>
  <hyperlinks>
    <hyperlink ref="AW6" r:id="rId1" display="Reference No:1027095948" tooltip="https://mail.ponpurelogistics.com/callto:1027095948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"/>
  <sheetViews>
    <sheetView workbookViewId="0">
      <selection activeCell="J35" sqref="J35"/>
    </sheetView>
  </sheetViews>
  <sheetFormatPr defaultColWidth="9.14285714285714" defaultRowHeight="12.75"/>
  <cols>
    <col min="1" max="1" width="5.42857142857143" style="101" customWidth="1"/>
    <col min="2" max="2" width="19.1428571428571" style="101" customWidth="1"/>
    <col min="3" max="3" width="13.4285714285714" style="101" customWidth="1"/>
    <col min="4" max="4" width="10.2857142857143" style="101" customWidth="1"/>
    <col min="5" max="5" width="16.1428571428571" style="101" customWidth="1"/>
    <col min="6" max="6" width="25.5714285714286" style="101" customWidth="1"/>
    <col min="7" max="7" width="8.28571428571429" style="101" customWidth="1"/>
    <col min="8" max="8" width="58" style="101" customWidth="1"/>
    <col min="9" max="16384" width="9.14285714285714" style="101"/>
  </cols>
  <sheetData>
    <row r="1" spans="1:8">
      <c r="A1" s="102"/>
      <c r="B1" s="103" t="s">
        <v>176</v>
      </c>
      <c r="C1" s="103" t="s">
        <v>177</v>
      </c>
      <c r="D1" s="103" t="s">
        <v>178</v>
      </c>
      <c r="E1" s="103" t="s">
        <v>179</v>
      </c>
      <c r="F1" s="103" t="s">
        <v>180</v>
      </c>
      <c r="G1" s="103" t="s">
        <v>181</v>
      </c>
      <c r="H1" s="104"/>
    </row>
    <row r="2" s="97" customFormat="1" spans="1:8">
      <c r="A2" s="105"/>
      <c r="B2" s="106" t="s">
        <v>182</v>
      </c>
      <c r="C2" s="106" t="s">
        <v>50</v>
      </c>
      <c r="D2" s="106" t="s">
        <v>183</v>
      </c>
      <c r="E2" s="106" t="s">
        <v>184</v>
      </c>
      <c r="F2" s="106" t="s">
        <v>185</v>
      </c>
      <c r="G2" s="106">
        <v>418</v>
      </c>
      <c r="H2" s="107" t="s">
        <v>186</v>
      </c>
    </row>
    <row r="3" s="97" customFormat="1" spans="1:8">
      <c r="A3" s="105"/>
      <c r="B3" s="106" t="s">
        <v>187</v>
      </c>
      <c r="C3" s="106" t="s">
        <v>50</v>
      </c>
      <c r="D3" s="106" t="s">
        <v>183</v>
      </c>
      <c r="E3" s="106" t="s">
        <v>188</v>
      </c>
      <c r="F3" s="106" t="s">
        <v>189</v>
      </c>
      <c r="G3" s="106">
        <v>1709</v>
      </c>
      <c r="H3" s="107" t="s">
        <v>186</v>
      </c>
    </row>
    <row r="4" s="98" customFormat="1" spans="1:8">
      <c r="A4" s="108"/>
      <c r="B4" s="106" t="s">
        <v>190</v>
      </c>
      <c r="C4" s="106" t="s">
        <v>50</v>
      </c>
      <c r="D4" s="106" t="s">
        <v>183</v>
      </c>
      <c r="E4" s="106" t="s">
        <v>191</v>
      </c>
      <c r="F4" s="106" t="s">
        <v>192</v>
      </c>
      <c r="G4" s="106">
        <v>1705</v>
      </c>
      <c r="H4" s="107" t="s">
        <v>186</v>
      </c>
    </row>
    <row r="5" s="97" customFormat="1" spans="1:8">
      <c r="A5" s="105"/>
      <c r="B5" s="106" t="s">
        <v>193</v>
      </c>
      <c r="C5" s="106" t="s">
        <v>50</v>
      </c>
      <c r="D5" s="106" t="s">
        <v>183</v>
      </c>
      <c r="E5" s="106" t="s">
        <v>194</v>
      </c>
      <c r="F5" s="106" t="s">
        <v>195</v>
      </c>
      <c r="G5" s="106">
        <v>277</v>
      </c>
      <c r="H5" s="107" t="s">
        <v>186</v>
      </c>
    </row>
    <row r="6" s="97" customFormat="1" spans="1:8">
      <c r="A6" s="105"/>
      <c r="B6" s="106" t="s">
        <v>196</v>
      </c>
      <c r="C6" s="106" t="s">
        <v>50</v>
      </c>
      <c r="D6" s="106" t="s">
        <v>183</v>
      </c>
      <c r="E6" s="106" t="s">
        <v>197</v>
      </c>
      <c r="F6" s="106" t="s">
        <v>198</v>
      </c>
      <c r="G6" s="106">
        <v>589</v>
      </c>
      <c r="H6" s="107" t="s">
        <v>186</v>
      </c>
    </row>
    <row r="7" s="97" customFormat="1" spans="1:8">
      <c r="A7" s="105"/>
      <c r="B7" s="106" t="s">
        <v>199</v>
      </c>
      <c r="C7" s="106" t="s">
        <v>50</v>
      </c>
      <c r="D7" s="106" t="s">
        <v>183</v>
      </c>
      <c r="E7" s="106" t="s">
        <v>184</v>
      </c>
      <c r="F7" s="106" t="s">
        <v>200</v>
      </c>
      <c r="G7" s="106">
        <v>622</v>
      </c>
      <c r="H7" s="107" t="s">
        <v>186</v>
      </c>
    </row>
    <row r="8" s="97" customFormat="1" spans="1:8">
      <c r="A8" s="105"/>
      <c r="B8" s="106" t="s">
        <v>201</v>
      </c>
      <c r="C8" s="106" t="s">
        <v>50</v>
      </c>
      <c r="D8" s="106" t="s">
        <v>183</v>
      </c>
      <c r="E8" s="106" t="s">
        <v>184</v>
      </c>
      <c r="F8" s="106" t="s">
        <v>202</v>
      </c>
      <c r="G8" s="106">
        <v>497</v>
      </c>
      <c r="H8" s="107" t="s">
        <v>186</v>
      </c>
    </row>
    <row r="9" s="97" customFormat="1" spans="1:8">
      <c r="A9" s="105"/>
      <c r="B9" s="106" t="s">
        <v>203</v>
      </c>
      <c r="C9" s="106" t="s">
        <v>50</v>
      </c>
      <c r="D9" s="106" t="s">
        <v>183</v>
      </c>
      <c r="E9" s="106" t="s">
        <v>184</v>
      </c>
      <c r="F9" s="106" t="s">
        <v>204</v>
      </c>
      <c r="G9" s="106">
        <v>622</v>
      </c>
      <c r="H9" s="107" t="s">
        <v>186</v>
      </c>
    </row>
    <row r="10" s="97" customFormat="1" spans="1:8">
      <c r="A10" s="105"/>
      <c r="B10" s="106" t="s">
        <v>205</v>
      </c>
      <c r="C10" s="106" t="s">
        <v>50</v>
      </c>
      <c r="D10" s="106" t="s">
        <v>183</v>
      </c>
      <c r="E10" s="106" t="s">
        <v>206</v>
      </c>
      <c r="F10" s="106" t="s">
        <v>207</v>
      </c>
      <c r="G10" s="106">
        <v>526</v>
      </c>
      <c r="H10" s="107" t="s">
        <v>186</v>
      </c>
    </row>
    <row r="11" s="97" customFormat="1" spans="1:8">
      <c r="A11" s="105"/>
      <c r="B11" s="106" t="s">
        <v>208</v>
      </c>
      <c r="C11" s="106" t="s">
        <v>50</v>
      </c>
      <c r="D11" s="106" t="s">
        <v>183</v>
      </c>
      <c r="E11" s="106" t="s">
        <v>209</v>
      </c>
      <c r="F11" s="106" t="s">
        <v>210</v>
      </c>
      <c r="G11" s="106">
        <v>478</v>
      </c>
      <c r="H11" s="107" t="s">
        <v>186</v>
      </c>
    </row>
    <row r="12" s="97" customFormat="1" spans="1:8">
      <c r="A12" s="105"/>
      <c r="B12" s="106" t="s">
        <v>211</v>
      </c>
      <c r="C12" s="106" t="s">
        <v>50</v>
      </c>
      <c r="D12" s="106" t="s">
        <v>183</v>
      </c>
      <c r="E12" s="106" t="s">
        <v>212</v>
      </c>
      <c r="F12" s="106" t="s">
        <v>213</v>
      </c>
      <c r="G12" s="106">
        <v>332</v>
      </c>
      <c r="H12" s="107" t="s">
        <v>186</v>
      </c>
    </row>
    <row r="13" s="97" customFormat="1" spans="1:8">
      <c r="A13" s="105"/>
      <c r="B13" s="106" t="s">
        <v>214</v>
      </c>
      <c r="C13" s="106" t="s">
        <v>50</v>
      </c>
      <c r="D13" s="106" t="s">
        <v>183</v>
      </c>
      <c r="E13" s="106" t="s">
        <v>191</v>
      </c>
      <c r="F13" s="106" t="s">
        <v>215</v>
      </c>
      <c r="G13" s="106">
        <v>532</v>
      </c>
      <c r="H13" s="107" t="s">
        <v>186</v>
      </c>
    </row>
    <row r="14" s="97" customFormat="1" spans="1:8">
      <c r="A14" s="105"/>
      <c r="B14" s="106" t="s">
        <v>216</v>
      </c>
      <c r="C14" s="106" t="s">
        <v>50</v>
      </c>
      <c r="D14" s="106" t="s">
        <v>183</v>
      </c>
      <c r="E14" s="106" t="s">
        <v>188</v>
      </c>
      <c r="F14" s="106" t="s">
        <v>217</v>
      </c>
      <c r="G14" s="106">
        <v>566</v>
      </c>
      <c r="H14" s="107" t="s">
        <v>186</v>
      </c>
    </row>
    <row r="15" s="97" customFormat="1" spans="1:8">
      <c r="A15" s="105"/>
      <c r="B15" s="106" t="s">
        <v>218</v>
      </c>
      <c r="C15" s="106" t="s">
        <v>50</v>
      </c>
      <c r="D15" s="106" t="s">
        <v>183</v>
      </c>
      <c r="E15" s="106" t="s">
        <v>194</v>
      </c>
      <c r="F15" s="106" t="s">
        <v>219</v>
      </c>
      <c r="G15" s="106">
        <v>398</v>
      </c>
      <c r="H15" s="107" t="s">
        <v>186</v>
      </c>
    </row>
    <row r="16" s="97" customFormat="1" spans="1:8">
      <c r="A16" s="105"/>
      <c r="B16" s="106" t="s">
        <v>220</v>
      </c>
      <c r="C16" s="106" t="s">
        <v>50</v>
      </c>
      <c r="D16" s="106" t="s">
        <v>183</v>
      </c>
      <c r="E16" s="106" t="s">
        <v>197</v>
      </c>
      <c r="F16" s="106" t="s">
        <v>221</v>
      </c>
      <c r="G16" s="106">
        <v>595</v>
      </c>
      <c r="H16" s="107" t="s">
        <v>186</v>
      </c>
    </row>
    <row r="17" s="97" customFormat="1" spans="1:8">
      <c r="A17" s="105"/>
      <c r="B17" s="106" t="s">
        <v>222</v>
      </c>
      <c r="C17" s="106" t="s">
        <v>50</v>
      </c>
      <c r="D17" s="106" t="s">
        <v>183</v>
      </c>
      <c r="E17" s="106" t="s">
        <v>184</v>
      </c>
      <c r="F17" s="106" t="s">
        <v>223</v>
      </c>
      <c r="G17" s="106">
        <v>1393</v>
      </c>
      <c r="H17" s="107" t="s">
        <v>186</v>
      </c>
    </row>
    <row r="18" s="97" customFormat="1" spans="1:8">
      <c r="A18" s="105"/>
      <c r="B18" s="106" t="s">
        <v>224</v>
      </c>
      <c r="C18" s="106" t="s">
        <v>50</v>
      </c>
      <c r="D18" s="106" t="s">
        <v>183</v>
      </c>
      <c r="E18" s="106" t="s">
        <v>184</v>
      </c>
      <c r="F18" s="106" t="s">
        <v>225</v>
      </c>
      <c r="G18" s="106">
        <v>572</v>
      </c>
      <c r="H18" s="107" t="s">
        <v>186</v>
      </c>
    </row>
    <row r="19" s="97" customFormat="1" spans="1:8">
      <c r="A19" s="105"/>
      <c r="B19" s="106" t="s">
        <v>226</v>
      </c>
      <c r="C19" s="106" t="s">
        <v>50</v>
      </c>
      <c r="D19" s="106" t="s">
        <v>183</v>
      </c>
      <c r="E19" s="106" t="s">
        <v>184</v>
      </c>
      <c r="F19" s="106" t="s">
        <v>227</v>
      </c>
      <c r="G19" s="106">
        <v>1011</v>
      </c>
      <c r="H19" s="107" t="s">
        <v>186</v>
      </c>
    </row>
    <row r="20" s="97" customFormat="1" spans="1:8">
      <c r="A20" s="105"/>
      <c r="B20" s="106" t="s">
        <v>228</v>
      </c>
      <c r="C20" s="106" t="s">
        <v>50</v>
      </c>
      <c r="D20" s="106" t="s">
        <v>183</v>
      </c>
      <c r="E20" s="106" t="s">
        <v>184</v>
      </c>
      <c r="F20" s="106" t="s">
        <v>229</v>
      </c>
      <c r="G20" s="106">
        <v>622</v>
      </c>
      <c r="H20" s="107" t="s">
        <v>186</v>
      </c>
    </row>
    <row r="21" s="97" customFormat="1" spans="1:8">
      <c r="A21" s="105"/>
      <c r="B21" s="106" t="s">
        <v>230</v>
      </c>
      <c r="C21" s="106" t="s">
        <v>50</v>
      </c>
      <c r="D21" s="106" t="s">
        <v>183</v>
      </c>
      <c r="E21" s="106" t="s">
        <v>206</v>
      </c>
      <c r="F21" s="106" t="s">
        <v>231</v>
      </c>
      <c r="G21" s="106">
        <v>566</v>
      </c>
      <c r="H21" s="107" t="s">
        <v>186</v>
      </c>
    </row>
    <row r="22" s="99" customFormat="1" spans="1:8">
      <c r="A22" s="105"/>
      <c r="B22" s="106" t="s">
        <v>232</v>
      </c>
      <c r="C22" s="106" t="s">
        <v>50</v>
      </c>
      <c r="D22" s="106" t="s">
        <v>183</v>
      </c>
      <c r="E22" s="106" t="s">
        <v>206</v>
      </c>
      <c r="F22" s="106" t="s">
        <v>233</v>
      </c>
      <c r="G22" s="106">
        <v>622</v>
      </c>
      <c r="H22" s="107" t="s">
        <v>186</v>
      </c>
    </row>
    <row r="23" s="97" customFormat="1" spans="1:8">
      <c r="A23" s="105"/>
      <c r="B23" s="106" t="s">
        <v>234</v>
      </c>
      <c r="C23" s="106" t="s">
        <v>50</v>
      </c>
      <c r="D23" s="106" t="s">
        <v>183</v>
      </c>
      <c r="E23" s="106" t="s">
        <v>235</v>
      </c>
      <c r="F23" s="106" t="s">
        <v>236</v>
      </c>
      <c r="G23" s="106">
        <v>493</v>
      </c>
      <c r="H23" s="107" t="s">
        <v>186</v>
      </c>
    </row>
    <row r="24" s="97" customFormat="1" spans="1:8">
      <c r="A24" s="109"/>
      <c r="B24" s="110" t="s">
        <v>117</v>
      </c>
      <c r="C24" s="110" t="s">
        <v>50</v>
      </c>
      <c r="D24" s="110" t="s">
        <v>183</v>
      </c>
      <c r="E24" s="110" t="s">
        <v>237</v>
      </c>
      <c r="F24" s="110" t="s">
        <v>120</v>
      </c>
      <c r="G24" s="110">
        <v>1083</v>
      </c>
      <c r="H24" s="109" t="s">
        <v>238</v>
      </c>
    </row>
    <row r="25" s="97" customFormat="1" spans="1:8">
      <c r="A25" s="109"/>
      <c r="B25" s="110" t="s">
        <v>159</v>
      </c>
      <c r="C25" s="110" t="s">
        <v>50</v>
      </c>
      <c r="D25" s="110" t="s">
        <v>183</v>
      </c>
      <c r="E25" s="110" t="s">
        <v>237</v>
      </c>
      <c r="F25" s="110" t="s">
        <v>162</v>
      </c>
      <c r="G25" s="110">
        <v>4200</v>
      </c>
      <c r="H25" s="109" t="s">
        <v>238</v>
      </c>
    </row>
    <row r="26" s="97" customFormat="1" spans="1:8">
      <c r="A26" s="109"/>
      <c r="B26" s="110" t="s">
        <v>111</v>
      </c>
      <c r="C26" s="110" t="s">
        <v>50</v>
      </c>
      <c r="D26" s="110" t="s">
        <v>183</v>
      </c>
      <c r="E26" s="110" t="s">
        <v>239</v>
      </c>
      <c r="F26" s="110" t="s">
        <v>113</v>
      </c>
      <c r="G26" s="110">
        <v>456</v>
      </c>
      <c r="H26" s="109" t="s">
        <v>238</v>
      </c>
    </row>
    <row r="27" s="97" customFormat="1" spans="1:8">
      <c r="A27" s="109"/>
      <c r="B27" s="110" t="s">
        <v>149</v>
      </c>
      <c r="C27" s="110" t="s">
        <v>50</v>
      </c>
      <c r="D27" s="110" t="s">
        <v>183</v>
      </c>
      <c r="E27" s="110" t="s">
        <v>237</v>
      </c>
      <c r="F27" s="110" t="s">
        <v>151</v>
      </c>
      <c r="G27" s="110">
        <v>566</v>
      </c>
      <c r="H27" s="109" t="s">
        <v>238</v>
      </c>
    </row>
    <row r="28" s="97" customFormat="1" spans="1:8">
      <c r="A28" s="109"/>
      <c r="B28" s="110" t="s">
        <v>154</v>
      </c>
      <c r="C28" s="110" t="s">
        <v>50</v>
      </c>
      <c r="D28" s="110" t="s">
        <v>183</v>
      </c>
      <c r="E28" s="110" t="s">
        <v>239</v>
      </c>
      <c r="F28" s="110" t="s">
        <v>156</v>
      </c>
      <c r="G28" s="110">
        <v>496</v>
      </c>
      <c r="H28" s="109" t="s">
        <v>238</v>
      </c>
    </row>
    <row r="29" s="97" customFormat="1" spans="1:8">
      <c r="A29" s="109"/>
      <c r="B29" s="110" t="s">
        <v>142</v>
      </c>
      <c r="C29" s="110" t="s">
        <v>50</v>
      </c>
      <c r="D29" s="110" t="s">
        <v>183</v>
      </c>
      <c r="E29" s="110" t="s">
        <v>237</v>
      </c>
      <c r="F29" s="110" t="s">
        <v>145</v>
      </c>
      <c r="G29" s="110">
        <v>325</v>
      </c>
      <c r="H29" s="109" t="s">
        <v>238</v>
      </c>
    </row>
    <row r="30" s="99" customFormat="1" spans="1:8">
      <c r="A30" s="105"/>
      <c r="B30" s="110" t="s">
        <v>168</v>
      </c>
      <c r="C30" s="110" t="s">
        <v>50</v>
      </c>
      <c r="D30" s="110" t="s">
        <v>183</v>
      </c>
      <c r="E30" s="110" t="s">
        <v>237</v>
      </c>
      <c r="F30" s="110" t="s">
        <v>171</v>
      </c>
      <c r="G30" s="110">
        <v>2595</v>
      </c>
      <c r="H30" s="109" t="s">
        <v>238</v>
      </c>
    </row>
    <row r="31" s="97" customFormat="1" spans="1:8">
      <c r="A31" s="109"/>
      <c r="B31" s="110" t="s">
        <v>132</v>
      </c>
      <c r="C31" s="110" t="s">
        <v>50</v>
      </c>
      <c r="D31" s="110" t="s">
        <v>183</v>
      </c>
      <c r="E31" s="110" t="s">
        <v>209</v>
      </c>
      <c r="F31" s="110" t="s">
        <v>135</v>
      </c>
      <c r="G31" s="110">
        <v>340</v>
      </c>
      <c r="H31" s="109" t="s">
        <v>238</v>
      </c>
    </row>
    <row r="32" s="97" customFormat="1" spans="1:8">
      <c r="A32" s="109"/>
      <c r="B32" s="110" t="s">
        <v>124</v>
      </c>
      <c r="C32" s="110" t="s">
        <v>50</v>
      </c>
      <c r="D32" s="110" t="s">
        <v>183</v>
      </c>
      <c r="E32" s="110" t="s">
        <v>237</v>
      </c>
      <c r="F32" s="110" t="s">
        <v>127</v>
      </c>
      <c r="G32" s="110">
        <v>669</v>
      </c>
      <c r="H32" s="109" t="s">
        <v>238</v>
      </c>
    </row>
    <row r="33" s="99" customFormat="1" spans="1:8">
      <c r="A33" s="105"/>
      <c r="B33" s="110" t="s">
        <v>240</v>
      </c>
      <c r="C33" s="110" t="s">
        <v>241</v>
      </c>
      <c r="D33" s="110" t="s">
        <v>242</v>
      </c>
      <c r="E33" s="110" t="s">
        <v>197</v>
      </c>
      <c r="F33" s="110" t="s">
        <v>243</v>
      </c>
      <c r="G33" s="110">
        <v>858</v>
      </c>
      <c r="H33" s="109" t="s">
        <v>238</v>
      </c>
    </row>
    <row r="34" s="97" customFormat="1" spans="1:8">
      <c r="A34" s="109"/>
      <c r="B34" s="110" t="s">
        <v>244</v>
      </c>
      <c r="C34" s="110" t="s">
        <v>50</v>
      </c>
      <c r="D34" s="110" t="s">
        <v>183</v>
      </c>
      <c r="E34" s="110" t="s">
        <v>212</v>
      </c>
      <c r="F34" s="110" t="s">
        <v>245</v>
      </c>
      <c r="G34" s="111">
        <v>805</v>
      </c>
      <c r="H34" s="109" t="s">
        <v>238</v>
      </c>
    </row>
    <row r="35" s="97" customFormat="1" spans="1:8">
      <c r="A35" s="109"/>
      <c r="B35" s="110" t="s">
        <v>246</v>
      </c>
      <c r="C35" s="110" t="s">
        <v>50</v>
      </c>
      <c r="D35" s="110" t="s">
        <v>183</v>
      </c>
      <c r="E35" s="110" t="s">
        <v>212</v>
      </c>
      <c r="F35" s="110" t="s">
        <v>247</v>
      </c>
      <c r="G35" s="110">
        <v>505</v>
      </c>
      <c r="H35" s="109" t="s">
        <v>238</v>
      </c>
    </row>
    <row r="36" s="99" customFormat="1" spans="1:8">
      <c r="A36" s="105"/>
      <c r="B36" s="110" t="s">
        <v>248</v>
      </c>
      <c r="C36" s="110" t="s">
        <v>50</v>
      </c>
      <c r="D36" s="110" t="s">
        <v>183</v>
      </c>
      <c r="E36" s="110" t="s">
        <v>191</v>
      </c>
      <c r="F36" s="110" t="s">
        <v>249</v>
      </c>
      <c r="G36" s="110">
        <v>493</v>
      </c>
      <c r="H36" s="109" t="s">
        <v>238</v>
      </c>
    </row>
    <row r="37" s="97" customFormat="1" spans="1:8">
      <c r="A37" s="109"/>
      <c r="B37" s="110" t="s">
        <v>250</v>
      </c>
      <c r="C37" s="110" t="s">
        <v>50</v>
      </c>
      <c r="D37" s="110" t="s">
        <v>183</v>
      </c>
      <c r="E37" s="110" t="s">
        <v>237</v>
      </c>
      <c r="F37" s="110" t="s">
        <v>251</v>
      </c>
      <c r="G37" s="110">
        <v>519</v>
      </c>
      <c r="H37" s="109" t="s">
        <v>238</v>
      </c>
    </row>
    <row r="38" s="99" customFormat="1" spans="1:8">
      <c r="A38" s="105"/>
      <c r="B38" s="110" t="s">
        <v>252</v>
      </c>
      <c r="C38" s="110" t="s">
        <v>50</v>
      </c>
      <c r="D38" s="110" t="s">
        <v>183</v>
      </c>
      <c r="E38" s="110" t="s">
        <v>237</v>
      </c>
      <c r="F38" s="110" t="s">
        <v>253</v>
      </c>
      <c r="G38" s="110">
        <v>678</v>
      </c>
      <c r="H38" s="109" t="s">
        <v>238</v>
      </c>
    </row>
    <row r="39" s="97" customFormat="1" spans="1:8">
      <c r="A39" s="109"/>
      <c r="B39" s="110" t="s">
        <v>254</v>
      </c>
      <c r="C39" s="110" t="s">
        <v>50</v>
      </c>
      <c r="D39" s="110" t="s">
        <v>183</v>
      </c>
      <c r="E39" s="110" t="s">
        <v>188</v>
      </c>
      <c r="F39" s="110" t="s">
        <v>255</v>
      </c>
      <c r="G39" s="110">
        <v>566</v>
      </c>
      <c r="H39" s="109" t="s">
        <v>238</v>
      </c>
    </row>
    <row r="40" s="97" customFormat="1" spans="1:8">
      <c r="A40" s="109"/>
      <c r="B40" s="110" t="s">
        <v>256</v>
      </c>
      <c r="C40" s="110" t="s">
        <v>50</v>
      </c>
      <c r="D40" s="110" t="s">
        <v>183</v>
      </c>
      <c r="E40" s="110" t="s">
        <v>188</v>
      </c>
      <c r="F40" s="110" t="s">
        <v>257</v>
      </c>
      <c r="G40" s="110">
        <v>2004</v>
      </c>
      <c r="H40" s="109" t="s">
        <v>238</v>
      </c>
    </row>
    <row r="41" s="97" customFormat="1" spans="1:8">
      <c r="A41" s="109"/>
      <c r="B41" s="110" t="s">
        <v>258</v>
      </c>
      <c r="C41" s="110" t="s">
        <v>50</v>
      </c>
      <c r="D41" s="110" t="s">
        <v>183</v>
      </c>
      <c r="E41" s="110" t="s">
        <v>188</v>
      </c>
      <c r="F41" s="110" t="s">
        <v>259</v>
      </c>
      <c r="G41" s="110">
        <v>1502</v>
      </c>
      <c r="H41" s="109" t="s">
        <v>238</v>
      </c>
    </row>
    <row r="42" s="97" customFormat="1" spans="1:8">
      <c r="A42" s="109"/>
      <c r="B42" s="110" t="s">
        <v>260</v>
      </c>
      <c r="C42" s="110" t="s">
        <v>50</v>
      </c>
      <c r="D42" s="110" t="s">
        <v>183</v>
      </c>
      <c r="E42" s="110" t="s">
        <v>188</v>
      </c>
      <c r="F42" s="110" t="s">
        <v>261</v>
      </c>
      <c r="G42" s="110">
        <v>566</v>
      </c>
      <c r="H42" s="109" t="s">
        <v>238</v>
      </c>
    </row>
    <row r="43" s="97" customFormat="1" spans="1:8">
      <c r="A43" s="109"/>
      <c r="B43" s="110" t="s">
        <v>262</v>
      </c>
      <c r="C43" s="110" t="s">
        <v>50</v>
      </c>
      <c r="D43" s="110" t="s">
        <v>183</v>
      </c>
      <c r="E43" s="110" t="s">
        <v>188</v>
      </c>
      <c r="F43" s="110" t="s">
        <v>263</v>
      </c>
      <c r="G43" s="110">
        <v>492</v>
      </c>
      <c r="H43" s="109" t="s">
        <v>238</v>
      </c>
    </row>
    <row r="44" s="97" customFormat="1" spans="1:8">
      <c r="A44" s="109"/>
      <c r="B44" s="110" t="s">
        <v>264</v>
      </c>
      <c r="C44" s="110" t="s">
        <v>50</v>
      </c>
      <c r="D44" s="110" t="s">
        <v>183</v>
      </c>
      <c r="E44" s="110" t="s">
        <v>188</v>
      </c>
      <c r="F44" s="110" t="s">
        <v>265</v>
      </c>
      <c r="G44" s="110">
        <v>325</v>
      </c>
      <c r="H44" s="109" t="s">
        <v>238</v>
      </c>
    </row>
    <row r="45" s="97" customFormat="1" spans="1:8">
      <c r="A45" s="109"/>
      <c r="B45" s="110" t="s">
        <v>266</v>
      </c>
      <c r="C45" s="110" t="s">
        <v>50</v>
      </c>
      <c r="D45" s="110" t="s">
        <v>183</v>
      </c>
      <c r="E45" s="110" t="s">
        <v>237</v>
      </c>
      <c r="F45" s="110" t="s">
        <v>267</v>
      </c>
      <c r="G45" s="110">
        <v>3992</v>
      </c>
      <c r="H45" s="109" t="s">
        <v>238</v>
      </c>
    </row>
    <row r="46" s="97" customFormat="1" spans="1:8">
      <c r="A46" s="109"/>
      <c r="B46" s="110" t="s">
        <v>268</v>
      </c>
      <c r="C46" s="110" t="s">
        <v>50</v>
      </c>
      <c r="D46" s="110" t="s">
        <v>183</v>
      </c>
      <c r="E46" s="110" t="s">
        <v>237</v>
      </c>
      <c r="F46" s="110" t="s">
        <v>269</v>
      </c>
      <c r="G46" s="110">
        <v>175</v>
      </c>
      <c r="H46" s="109" t="s">
        <v>238</v>
      </c>
    </row>
    <row r="47" s="97" customFormat="1" spans="1:8">
      <c r="A47" s="109"/>
      <c r="B47" s="110" t="s">
        <v>270</v>
      </c>
      <c r="C47" s="110" t="s">
        <v>50</v>
      </c>
      <c r="D47" s="110" t="s">
        <v>183</v>
      </c>
      <c r="E47" s="110" t="s">
        <v>188</v>
      </c>
      <c r="F47" s="110" t="s">
        <v>271</v>
      </c>
      <c r="G47" s="110">
        <v>781</v>
      </c>
      <c r="H47" s="109" t="s">
        <v>238</v>
      </c>
    </row>
    <row r="48" s="97" customFormat="1" spans="1:8">
      <c r="A48" s="109"/>
      <c r="B48" s="112">
        <v>5110822400630</v>
      </c>
      <c r="C48" s="110" t="s">
        <v>50</v>
      </c>
      <c r="D48" s="110" t="s">
        <v>183</v>
      </c>
      <c r="E48" s="110" t="s">
        <v>191</v>
      </c>
      <c r="F48" s="110" t="s">
        <v>272</v>
      </c>
      <c r="G48" s="110">
        <v>483</v>
      </c>
      <c r="H48" s="109" t="s">
        <v>238</v>
      </c>
    </row>
    <row r="49" s="100" customFormat="1" spans="1:12">
      <c r="A49" s="113"/>
      <c r="B49" s="112">
        <v>5110822400637</v>
      </c>
      <c r="C49" s="110" t="s">
        <v>50</v>
      </c>
      <c r="D49" s="110" t="s">
        <v>183</v>
      </c>
      <c r="E49" s="110" t="s">
        <v>191</v>
      </c>
      <c r="F49" s="110" t="s">
        <v>273</v>
      </c>
      <c r="G49" s="110">
        <v>500</v>
      </c>
      <c r="H49" s="109" t="s">
        <v>238</v>
      </c>
      <c r="L49" s="100">
        <f>6+60+90+30+25+50+8+2+20+10+40+10+122+150</f>
        <v>623</v>
      </c>
    </row>
    <row r="50" s="100" customFormat="1" spans="1:8">
      <c r="A50" s="113"/>
      <c r="B50" s="112">
        <v>5110822400671</v>
      </c>
      <c r="C50" s="110" t="s">
        <v>50</v>
      </c>
      <c r="D50" s="110" t="s">
        <v>183</v>
      </c>
      <c r="E50" s="110" t="s">
        <v>237</v>
      </c>
      <c r="F50" s="110" t="s">
        <v>274</v>
      </c>
      <c r="G50" s="110">
        <v>1203</v>
      </c>
      <c r="H50" s="109" t="s">
        <v>238</v>
      </c>
    </row>
    <row r="51" s="100" customFormat="1" spans="1:8">
      <c r="A51" s="113"/>
      <c r="B51" s="112">
        <v>5110822400807</v>
      </c>
      <c r="C51" s="110" t="s">
        <v>50</v>
      </c>
      <c r="D51" s="110" t="s">
        <v>183</v>
      </c>
      <c r="E51" s="110" t="s">
        <v>188</v>
      </c>
      <c r="F51" s="110" t="s">
        <v>275</v>
      </c>
      <c r="G51" s="110">
        <v>398</v>
      </c>
      <c r="H51" s="109" t="s">
        <v>238</v>
      </c>
    </row>
    <row r="52" s="100" customFormat="1" spans="1:8">
      <c r="A52" s="113"/>
      <c r="B52" s="112">
        <v>5110822400869</v>
      </c>
      <c r="C52" s="110" t="s">
        <v>50</v>
      </c>
      <c r="D52" s="110" t="s">
        <v>183</v>
      </c>
      <c r="E52" s="110" t="s">
        <v>194</v>
      </c>
      <c r="F52" s="110" t="s">
        <v>276</v>
      </c>
      <c r="G52" s="110">
        <v>566</v>
      </c>
      <c r="H52" s="109" t="s">
        <v>238</v>
      </c>
    </row>
    <row r="53" s="100" customFormat="1" spans="1:8">
      <c r="A53" s="113"/>
      <c r="B53" s="112">
        <v>5111522403141</v>
      </c>
      <c r="C53" s="110" t="s">
        <v>50</v>
      </c>
      <c r="D53" s="110" t="s">
        <v>183</v>
      </c>
      <c r="E53" s="110" t="s">
        <v>237</v>
      </c>
      <c r="F53" s="110" t="s">
        <v>277</v>
      </c>
      <c r="G53" s="110">
        <v>465</v>
      </c>
      <c r="H53" s="109" t="s">
        <v>238</v>
      </c>
    </row>
    <row r="54" s="100" customFormat="1" spans="1:8">
      <c r="A54" s="113"/>
      <c r="B54" s="112">
        <v>7105222400500</v>
      </c>
      <c r="C54" s="110" t="s">
        <v>50</v>
      </c>
      <c r="D54" s="110" t="s">
        <v>183</v>
      </c>
      <c r="E54" s="110" t="s">
        <v>188</v>
      </c>
      <c r="F54" s="110" t="s">
        <v>278</v>
      </c>
      <c r="G54" s="110">
        <v>636</v>
      </c>
      <c r="H54" s="109" t="s">
        <v>238</v>
      </c>
    </row>
    <row r="55" s="100" customFormat="1" spans="1:8">
      <c r="A55" s="113"/>
      <c r="B55" s="112">
        <v>9102222400456</v>
      </c>
      <c r="C55" s="110" t="s">
        <v>50</v>
      </c>
      <c r="D55" s="110" t="s">
        <v>183</v>
      </c>
      <c r="E55" s="110" t="s">
        <v>194</v>
      </c>
      <c r="F55" s="110" t="s">
        <v>279</v>
      </c>
      <c r="G55" s="110">
        <v>164</v>
      </c>
      <c r="H55" s="109" t="s">
        <v>238</v>
      </c>
    </row>
    <row r="56" s="100" customFormat="1" spans="1:8">
      <c r="A56" s="113"/>
      <c r="B56" s="112">
        <v>10103222400248</v>
      </c>
      <c r="C56" s="110" t="s">
        <v>50</v>
      </c>
      <c r="D56" s="110" t="s">
        <v>183</v>
      </c>
      <c r="E56" s="110" t="s">
        <v>194</v>
      </c>
      <c r="F56" s="110" t="s">
        <v>280</v>
      </c>
      <c r="G56" s="110">
        <v>299</v>
      </c>
      <c r="H56" s="109" t="s">
        <v>238</v>
      </c>
    </row>
    <row r="57" s="100" customFormat="1" spans="1:8">
      <c r="A57" s="113"/>
      <c r="B57" s="112">
        <v>10105622400444</v>
      </c>
      <c r="C57" s="110" t="s">
        <v>50</v>
      </c>
      <c r="D57" s="110" t="s">
        <v>183</v>
      </c>
      <c r="E57" s="110" t="s">
        <v>194</v>
      </c>
      <c r="F57" s="110" t="s">
        <v>281</v>
      </c>
      <c r="G57" s="110">
        <v>389</v>
      </c>
      <c r="H57" s="109" t="s">
        <v>238</v>
      </c>
    </row>
    <row r="58" s="100" customFormat="1" spans="1:8">
      <c r="A58" s="113"/>
      <c r="B58" s="112">
        <v>10105622400447</v>
      </c>
      <c r="C58" s="110" t="s">
        <v>50</v>
      </c>
      <c r="D58" s="110" t="s">
        <v>183</v>
      </c>
      <c r="E58" s="110" t="s">
        <v>197</v>
      </c>
      <c r="F58" s="110" t="s">
        <v>281</v>
      </c>
      <c r="G58" s="110">
        <v>190</v>
      </c>
      <c r="H58" s="109" t="s">
        <v>238</v>
      </c>
    </row>
    <row r="59" s="100" customFormat="1" spans="1:8">
      <c r="A59" s="113"/>
      <c r="B59" s="112">
        <v>10119022400769</v>
      </c>
      <c r="C59" s="110" t="s">
        <v>50</v>
      </c>
      <c r="D59" s="110" t="s">
        <v>183</v>
      </c>
      <c r="E59" s="110" t="s">
        <v>194</v>
      </c>
      <c r="F59" s="110" t="s">
        <v>282</v>
      </c>
      <c r="G59" s="110">
        <v>950</v>
      </c>
      <c r="H59" s="109" t="s">
        <v>238</v>
      </c>
    </row>
    <row r="60" s="100" customFormat="1" spans="1:8">
      <c r="A60" s="113"/>
      <c r="B60" s="112">
        <v>10127522400904</v>
      </c>
      <c r="C60" s="110" t="s">
        <v>50</v>
      </c>
      <c r="D60" s="110" t="s">
        <v>183</v>
      </c>
      <c r="E60" s="110" t="s">
        <v>194</v>
      </c>
      <c r="F60" s="110" t="s">
        <v>283</v>
      </c>
      <c r="G60" s="110">
        <v>168</v>
      </c>
      <c r="H60" s="109" t="s">
        <v>238</v>
      </c>
    </row>
    <row r="61" s="100" customFormat="1" spans="1:8">
      <c r="A61" s="113"/>
      <c r="B61" s="112">
        <v>10127522400910</v>
      </c>
      <c r="C61" s="110" t="s">
        <v>50</v>
      </c>
      <c r="D61" s="110" t="s">
        <v>183</v>
      </c>
      <c r="E61" s="110" t="s">
        <v>197</v>
      </c>
      <c r="F61" s="110" t="s">
        <v>284</v>
      </c>
      <c r="G61" s="110">
        <v>799</v>
      </c>
      <c r="H61" s="109" t="s">
        <v>238</v>
      </c>
    </row>
    <row r="62" s="100" customFormat="1" spans="1:8">
      <c r="A62" s="113"/>
      <c r="B62" s="111" t="s">
        <v>285</v>
      </c>
      <c r="C62" s="111" t="s">
        <v>50</v>
      </c>
      <c r="D62" s="111" t="s">
        <v>183</v>
      </c>
      <c r="E62" s="111" t="s">
        <v>191</v>
      </c>
      <c r="F62" s="111" t="s">
        <v>286</v>
      </c>
      <c r="G62" s="111">
        <v>503</v>
      </c>
      <c r="H62" s="109" t="s">
        <v>238</v>
      </c>
    </row>
    <row r="63" s="100" customFormat="1" spans="1:8">
      <c r="A63" s="113"/>
      <c r="B63" s="110" t="s">
        <v>287</v>
      </c>
      <c r="C63" s="110" t="s">
        <v>50</v>
      </c>
      <c r="D63" s="110" t="s">
        <v>183</v>
      </c>
      <c r="E63" s="110" t="s">
        <v>188</v>
      </c>
      <c r="F63" s="110" t="s">
        <v>288</v>
      </c>
      <c r="G63" s="110">
        <v>4818</v>
      </c>
      <c r="H63" s="109" t="s">
        <v>238</v>
      </c>
    </row>
    <row r="64" s="100" customFormat="1" spans="1:8">
      <c r="A64" s="113"/>
      <c r="B64" s="110" t="s">
        <v>289</v>
      </c>
      <c r="C64" s="110" t="s">
        <v>50</v>
      </c>
      <c r="D64" s="110" t="s">
        <v>183</v>
      </c>
      <c r="E64" s="110" t="s">
        <v>188</v>
      </c>
      <c r="F64" s="110" t="s">
        <v>290</v>
      </c>
      <c r="G64" s="110">
        <v>731</v>
      </c>
      <c r="H64" s="109" t="s">
        <v>238</v>
      </c>
    </row>
    <row r="65" s="100" customFormat="1" spans="1:8">
      <c r="A65" s="113"/>
      <c r="B65" s="110" t="s">
        <v>291</v>
      </c>
      <c r="C65" s="110" t="s">
        <v>50</v>
      </c>
      <c r="D65" s="110" t="s">
        <v>183</v>
      </c>
      <c r="E65" s="110" t="s">
        <v>197</v>
      </c>
      <c r="F65" s="110" t="s">
        <v>292</v>
      </c>
      <c r="G65" s="110">
        <v>556</v>
      </c>
      <c r="H65" s="109" t="s">
        <v>238</v>
      </c>
    </row>
    <row r="66" s="100" customFormat="1" spans="1:8">
      <c r="A66" s="113"/>
      <c r="B66" s="110" t="s">
        <v>293</v>
      </c>
      <c r="C66" s="110" t="s">
        <v>50</v>
      </c>
      <c r="D66" s="110" t="s">
        <v>183</v>
      </c>
      <c r="E66" s="110" t="s">
        <v>197</v>
      </c>
      <c r="F66" s="110" t="s">
        <v>294</v>
      </c>
      <c r="G66" s="110">
        <v>302</v>
      </c>
      <c r="H66" s="109" t="s">
        <v>238</v>
      </c>
    </row>
    <row r="67" s="100" customFormat="1" spans="1:8">
      <c r="A67" s="113"/>
      <c r="B67" s="110" t="s">
        <v>295</v>
      </c>
      <c r="C67" s="110" t="s">
        <v>50</v>
      </c>
      <c r="D67" s="110" t="s">
        <v>183</v>
      </c>
      <c r="E67" s="110" t="s">
        <v>237</v>
      </c>
      <c r="F67" s="110" t="s">
        <v>296</v>
      </c>
      <c r="G67" s="110">
        <v>726</v>
      </c>
      <c r="H67" s="109" t="s">
        <v>238</v>
      </c>
    </row>
    <row r="68" s="100" customFormat="1" spans="1:8">
      <c r="A68" s="113"/>
      <c r="B68" s="110" t="s">
        <v>297</v>
      </c>
      <c r="C68" s="110" t="s">
        <v>50</v>
      </c>
      <c r="D68" s="110" t="s">
        <v>183</v>
      </c>
      <c r="E68" s="110" t="s">
        <v>237</v>
      </c>
      <c r="F68" s="110" t="s">
        <v>298</v>
      </c>
      <c r="G68" s="110">
        <v>2789</v>
      </c>
      <c r="H68" s="109" t="s">
        <v>238</v>
      </c>
    </row>
    <row r="69" s="100" customFormat="1" spans="1:8">
      <c r="A69" s="113"/>
      <c r="B69" s="110" t="s">
        <v>299</v>
      </c>
      <c r="C69" s="110" t="s">
        <v>50</v>
      </c>
      <c r="D69" s="110" t="s">
        <v>183</v>
      </c>
      <c r="E69" s="110" t="s">
        <v>237</v>
      </c>
      <c r="F69" s="110" t="s">
        <v>300</v>
      </c>
      <c r="G69" s="110">
        <v>2524</v>
      </c>
      <c r="H69" s="109" t="s">
        <v>238</v>
      </c>
    </row>
    <row r="70" s="97" customFormat="1" spans="1:8">
      <c r="A70" s="109"/>
      <c r="B70" s="114" t="s">
        <v>301</v>
      </c>
      <c r="C70" s="114" t="s">
        <v>241</v>
      </c>
      <c r="D70" s="114" t="s">
        <v>242</v>
      </c>
      <c r="E70" s="114" t="s">
        <v>188</v>
      </c>
      <c r="F70" s="114" t="s">
        <v>302</v>
      </c>
      <c r="G70" s="114">
        <v>773</v>
      </c>
      <c r="H70" s="105" t="s">
        <v>303</v>
      </c>
    </row>
    <row r="71" s="99" customFormat="1" spans="1:8">
      <c r="A71" s="105"/>
      <c r="B71" s="114" t="s">
        <v>304</v>
      </c>
      <c r="C71" s="114" t="s">
        <v>50</v>
      </c>
      <c r="D71" s="114" t="s">
        <v>183</v>
      </c>
      <c r="E71" s="114" t="s">
        <v>239</v>
      </c>
      <c r="F71" s="114" t="s">
        <v>305</v>
      </c>
      <c r="G71" s="114">
        <v>628</v>
      </c>
      <c r="H71" s="105" t="s">
        <v>306</v>
      </c>
    </row>
    <row r="72" s="98" customFormat="1" spans="1:8">
      <c r="A72" s="108"/>
      <c r="B72" s="114" t="s">
        <v>307</v>
      </c>
      <c r="C72" s="114" t="s">
        <v>50</v>
      </c>
      <c r="D72" s="114" t="s">
        <v>183</v>
      </c>
      <c r="E72" s="114" t="s">
        <v>235</v>
      </c>
      <c r="F72" s="114" t="s">
        <v>308</v>
      </c>
      <c r="G72" s="114">
        <v>332</v>
      </c>
      <c r="H72" s="105" t="s">
        <v>306</v>
      </c>
    </row>
    <row r="73" s="98" customFormat="1" spans="1:8">
      <c r="A73" s="108"/>
      <c r="B73" s="114" t="s">
        <v>309</v>
      </c>
      <c r="C73" s="114" t="s">
        <v>50</v>
      </c>
      <c r="D73" s="114" t="s">
        <v>183</v>
      </c>
      <c r="E73" s="114" t="s">
        <v>237</v>
      </c>
      <c r="F73" s="114" t="s">
        <v>310</v>
      </c>
      <c r="G73" s="114">
        <v>302</v>
      </c>
      <c r="H73" s="105" t="s">
        <v>306</v>
      </c>
    </row>
    <row r="74" s="98" customFormat="1" spans="1:8">
      <c r="A74" s="108"/>
      <c r="B74" s="114" t="s">
        <v>311</v>
      </c>
      <c r="C74" s="114" t="s">
        <v>50</v>
      </c>
      <c r="D74" s="114" t="s">
        <v>183</v>
      </c>
      <c r="E74" s="114" t="s">
        <v>237</v>
      </c>
      <c r="F74" s="114" t="s">
        <v>312</v>
      </c>
      <c r="G74" s="114">
        <v>5643</v>
      </c>
      <c r="H74" s="105" t="s">
        <v>313</v>
      </c>
    </row>
    <row r="75" s="98" customFormat="1" spans="1:8">
      <c r="A75" s="108"/>
      <c r="B75" s="114" t="s">
        <v>314</v>
      </c>
      <c r="C75" s="114" t="s">
        <v>50</v>
      </c>
      <c r="D75" s="114" t="s">
        <v>183</v>
      </c>
      <c r="E75" s="114" t="s">
        <v>188</v>
      </c>
      <c r="F75" s="114" t="s">
        <v>315</v>
      </c>
      <c r="G75" s="114">
        <v>353</v>
      </c>
      <c r="H75" s="105" t="s">
        <v>316</v>
      </c>
    </row>
    <row r="76" s="99" customFormat="1" spans="1:8">
      <c r="A76" s="105"/>
      <c r="B76" s="114" t="s">
        <v>317</v>
      </c>
      <c r="C76" s="114" t="s">
        <v>50</v>
      </c>
      <c r="D76" s="114" t="s">
        <v>183</v>
      </c>
      <c r="E76" s="114" t="s">
        <v>318</v>
      </c>
      <c r="F76" s="114" t="s">
        <v>319</v>
      </c>
      <c r="G76" s="114">
        <v>1701</v>
      </c>
      <c r="H76" s="105" t="s">
        <v>320</v>
      </c>
    </row>
    <row r="77" s="99" customFormat="1" spans="1:8">
      <c r="A77" s="105"/>
      <c r="B77" s="114" t="s">
        <v>321</v>
      </c>
      <c r="C77" s="114" t="s">
        <v>50</v>
      </c>
      <c r="D77" s="114" t="s">
        <v>183</v>
      </c>
      <c r="E77" s="114" t="s">
        <v>212</v>
      </c>
      <c r="F77" s="114" t="s">
        <v>322</v>
      </c>
      <c r="G77" s="114">
        <v>664</v>
      </c>
      <c r="H77" s="105" t="s">
        <v>323</v>
      </c>
    </row>
    <row r="78" s="99" customFormat="1" spans="1:8">
      <c r="A78" s="105"/>
      <c r="B78" s="114" t="s">
        <v>324</v>
      </c>
      <c r="C78" s="114" t="s">
        <v>50</v>
      </c>
      <c r="D78" s="114" t="s">
        <v>183</v>
      </c>
      <c r="E78" s="114" t="s">
        <v>197</v>
      </c>
      <c r="F78" s="114" t="s">
        <v>325</v>
      </c>
      <c r="G78" s="114">
        <v>599</v>
      </c>
      <c r="H78" s="105" t="s">
        <v>326</v>
      </c>
    </row>
    <row r="79" s="99" customFormat="1" spans="1:8">
      <c r="A79" s="105"/>
      <c r="B79" s="114" t="s">
        <v>327</v>
      </c>
      <c r="C79" s="114" t="s">
        <v>50</v>
      </c>
      <c r="D79" s="114" t="s">
        <v>183</v>
      </c>
      <c r="E79" s="114" t="s">
        <v>197</v>
      </c>
      <c r="F79" s="114" t="s">
        <v>328</v>
      </c>
      <c r="G79" s="114">
        <v>1469</v>
      </c>
      <c r="H79" s="105" t="s">
        <v>326</v>
      </c>
    </row>
    <row r="80" s="97" customFormat="1" spans="1:8">
      <c r="A80" s="109"/>
      <c r="B80" s="114" t="s">
        <v>329</v>
      </c>
      <c r="C80" s="114" t="s">
        <v>50</v>
      </c>
      <c r="D80" s="114" t="s">
        <v>183</v>
      </c>
      <c r="E80" s="114" t="s">
        <v>194</v>
      </c>
      <c r="F80" s="114" t="s">
        <v>330</v>
      </c>
      <c r="G80" s="114">
        <v>398</v>
      </c>
      <c r="H80" s="105" t="s">
        <v>331</v>
      </c>
    </row>
    <row r="81" s="97" customFormat="1" spans="1:8">
      <c r="A81" s="109"/>
      <c r="B81" s="114" t="s">
        <v>332</v>
      </c>
      <c r="C81" s="114" t="s">
        <v>50</v>
      </c>
      <c r="D81" s="114" t="s">
        <v>183</v>
      </c>
      <c r="E81" s="114" t="s">
        <v>194</v>
      </c>
      <c r="F81" s="114" t="s">
        <v>333</v>
      </c>
      <c r="G81" s="114">
        <v>4378</v>
      </c>
      <c r="H81" s="105" t="s">
        <v>334</v>
      </c>
    </row>
    <row r="82" s="97" customFormat="1" spans="1:8">
      <c r="A82" s="115"/>
      <c r="B82" s="114" t="s">
        <v>335</v>
      </c>
      <c r="C82" s="114" t="s">
        <v>50</v>
      </c>
      <c r="D82" s="114" t="s">
        <v>183</v>
      </c>
      <c r="E82" s="114" t="s">
        <v>184</v>
      </c>
      <c r="F82" s="114" t="s">
        <v>336</v>
      </c>
      <c r="G82" s="114">
        <v>622</v>
      </c>
      <c r="H82" s="105" t="s">
        <v>337</v>
      </c>
    </row>
    <row r="83" s="97" customFormat="1" spans="1:8">
      <c r="A83" s="109"/>
      <c r="B83" s="114" t="s">
        <v>338</v>
      </c>
      <c r="C83" s="114" t="s">
        <v>50</v>
      </c>
      <c r="D83" s="114" t="s">
        <v>183</v>
      </c>
      <c r="E83" s="114" t="s">
        <v>206</v>
      </c>
      <c r="F83" s="114" t="s">
        <v>339</v>
      </c>
      <c r="G83" s="114">
        <v>622</v>
      </c>
      <c r="H83" s="105" t="s">
        <v>340</v>
      </c>
    </row>
    <row r="84" s="97" customFormat="1" spans="1:8">
      <c r="A84" s="109"/>
      <c r="B84" s="114" t="s">
        <v>341</v>
      </c>
      <c r="C84" s="114" t="s">
        <v>50</v>
      </c>
      <c r="D84" s="114" t="s">
        <v>183</v>
      </c>
      <c r="E84" s="114" t="s">
        <v>191</v>
      </c>
      <c r="F84" s="114" t="s">
        <v>342</v>
      </c>
      <c r="G84" s="114">
        <v>498</v>
      </c>
      <c r="H84" s="105" t="s">
        <v>343</v>
      </c>
    </row>
    <row r="85" s="97" customFormat="1" spans="1:8">
      <c r="A85" s="109"/>
      <c r="B85" s="114" t="s">
        <v>344</v>
      </c>
      <c r="C85" s="114" t="s">
        <v>50</v>
      </c>
      <c r="D85" s="114" t="s">
        <v>183</v>
      </c>
      <c r="E85" s="114" t="s">
        <v>237</v>
      </c>
      <c r="F85" s="114" t="s">
        <v>345</v>
      </c>
      <c r="G85" s="114">
        <v>1500</v>
      </c>
      <c r="H85" s="105" t="s">
        <v>346</v>
      </c>
    </row>
    <row r="86" s="97" customFormat="1" spans="1:8">
      <c r="A86" s="109"/>
      <c r="B86" s="114" t="s">
        <v>347</v>
      </c>
      <c r="C86" s="114" t="s">
        <v>241</v>
      </c>
      <c r="D86" s="114" t="s">
        <v>242</v>
      </c>
      <c r="E86" s="114" t="s">
        <v>348</v>
      </c>
      <c r="F86" s="114" t="s">
        <v>302</v>
      </c>
      <c r="G86" s="114">
        <v>589</v>
      </c>
      <c r="H86" s="105" t="s">
        <v>349</v>
      </c>
    </row>
    <row r="87" s="97" customFormat="1" spans="1:8">
      <c r="A87" s="115"/>
      <c r="B87" s="114" t="s">
        <v>350</v>
      </c>
      <c r="C87" s="114" t="s">
        <v>50</v>
      </c>
      <c r="D87" s="114" t="s">
        <v>183</v>
      </c>
      <c r="E87" s="114" t="s">
        <v>194</v>
      </c>
      <c r="F87" s="114" t="s">
        <v>351</v>
      </c>
      <c r="G87" s="114">
        <v>1318</v>
      </c>
      <c r="H87" s="105" t="s">
        <v>352</v>
      </c>
    </row>
    <row r="88" s="97" customFormat="1" spans="1:8">
      <c r="A88" s="109"/>
      <c r="B88" s="114" t="s">
        <v>79</v>
      </c>
      <c r="C88" s="114" t="s">
        <v>50</v>
      </c>
      <c r="D88" s="114" t="s">
        <v>183</v>
      </c>
      <c r="E88" s="114" t="s">
        <v>239</v>
      </c>
      <c r="F88" s="114" t="s">
        <v>80</v>
      </c>
      <c r="G88" s="114">
        <v>309</v>
      </c>
      <c r="H88" s="116" t="s">
        <v>85</v>
      </c>
    </row>
    <row r="89" s="97" customFormat="1" spans="1:8">
      <c r="A89" s="109"/>
      <c r="B89" s="114" t="s">
        <v>46</v>
      </c>
      <c r="C89" s="114" t="s">
        <v>50</v>
      </c>
      <c r="D89" s="114" t="s">
        <v>183</v>
      </c>
      <c r="E89" s="114" t="s">
        <v>239</v>
      </c>
      <c r="F89" s="114" t="s">
        <v>53</v>
      </c>
      <c r="G89" s="114">
        <v>1062</v>
      </c>
      <c r="H89" s="116" t="s">
        <v>67</v>
      </c>
    </row>
    <row r="90" s="97" customFormat="1" spans="1:8">
      <c r="A90" s="109"/>
      <c r="B90" s="114" t="s">
        <v>103</v>
      </c>
      <c r="C90" s="114" t="s">
        <v>50</v>
      </c>
      <c r="D90" s="114" t="s">
        <v>183</v>
      </c>
      <c r="E90" s="114" t="s">
        <v>239</v>
      </c>
      <c r="F90" s="114" t="s">
        <v>104</v>
      </c>
      <c r="G90" s="114">
        <v>445</v>
      </c>
      <c r="H90" s="116" t="s">
        <v>109</v>
      </c>
    </row>
    <row r="91" s="97" customFormat="1" spans="1:8">
      <c r="A91" s="109"/>
      <c r="B91" s="114" t="s">
        <v>95</v>
      </c>
      <c r="C91" s="114" t="s">
        <v>50</v>
      </c>
      <c r="D91" s="114" t="s">
        <v>183</v>
      </c>
      <c r="E91" s="114" t="s">
        <v>353</v>
      </c>
      <c r="F91" s="114" t="s">
        <v>98</v>
      </c>
      <c r="G91" s="114">
        <v>6160</v>
      </c>
      <c r="H91" s="105" t="s">
        <v>354</v>
      </c>
    </row>
    <row r="92" s="97" customFormat="1" spans="1:8">
      <c r="A92" s="109"/>
      <c r="B92" s="114" t="s">
        <v>86</v>
      </c>
      <c r="C92" s="114" t="s">
        <v>50</v>
      </c>
      <c r="D92" s="114" t="s">
        <v>183</v>
      </c>
      <c r="E92" s="114" t="s">
        <v>239</v>
      </c>
      <c r="F92" s="114" t="s">
        <v>89</v>
      </c>
      <c r="G92" s="114">
        <v>259</v>
      </c>
      <c r="H92" s="116" t="s">
        <v>85</v>
      </c>
    </row>
    <row r="93" s="97" customFormat="1" spans="1:8">
      <c r="A93" s="109"/>
      <c r="B93" s="114" t="s">
        <v>68</v>
      </c>
      <c r="C93" s="114" t="s">
        <v>50</v>
      </c>
      <c r="D93" s="114" t="s">
        <v>183</v>
      </c>
      <c r="E93" s="114" t="s">
        <v>239</v>
      </c>
      <c r="F93" s="114" t="s">
        <v>71</v>
      </c>
      <c r="G93" s="114">
        <v>179</v>
      </c>
      <c r="H93" s="116" t="s">
        <v>78</v>
      </c>
    </row>
    <row r="94" s="97" customFormat="1" spans="1:8">
      <c r="A94" s="109"/>
      <c r="B94" s="117" t="s">
        <v>355</v>
      </c>
      <c r="C94" s="117" t="s">
        <v>241</v>
      </c>
      <c r="D94" s="117" t="s">
        <v>242</v>
      </c>
      <c r="E94" s="117" t="s">
        <v>194</v>
      </c>
      <c r="F94" s="117" t="s">
        <v>356</v>
      </c>
      <c r="G94" s="117">
        <v>287</v>
      </c>
      <c r="H94" s="118" t="s">
        <v>357</v>
      </c>
    </row>
    <row r="95" s="97" customFormat="1" spans="1:8">
      <c r="A95" s="109"/>
      <c r="B95" s="109"/>
      <c r="C95" s="109"/>
      <c r="D95" s="109"/>
      <c r="E95" s="109"/>
      <c r="F95" s="109"/>
      <c r="G95" s="109">
        <f>SUM(G2:G94)</f>
        <v>91385</v>
      </c>
      <c r="H95" s="109"/>
    </row>
    <row r="96" s="97" customFormat="1" spans="1:8">
      <c r="A96" s="109"/>
      <c r="B96" s="109"/>
      <c r="C96" s="109"/>
      <c r="D96" s="109"/>
      <c r="E96" s="109"/>
      <c r="F96" s="109"/>
      <c r="G96" s="109"/>
      <c r="H96" s="109"/>
    </row>
    <row r="99" spans="2:8">
      <c r="B99" s="119" t="s">
        <v>358</v>
      </c>
      <c r="C99" s="119" t="s">
        <v>241</v>
      </c>
      <c r="D99" s="119" t="s">
        <v>242</v>
      </c>
      <c r="E99" s="119" t="s">
        <v>197</v>
      </c>
      <c r="F99" s="119" t="s">
        <v>359</v>
      </c>
      <c r="G99" s="119">
        <v>896</v>
      </c>
      <c r="H99" s="120" t="s">
        <v>360</v>
      </c>
    </row>
    <row r="100" spans="2:8">
      <c r="B100" s="119" t="s">
        <v>361</v>
      </c>
      <c r="C100" s="119" t="s">
        <v>50</v>
      </c>
      <c r="D100" s="119" t="s">
        <v>183</v>
      </c>
      <c r="E100" s="119" t="s">
        <v>212</v>
      </c>
      <c r="F100" s="119" t="s">
        <v>362</v>
      </c>
      <c r="G100" s="119">
        <v>1195</v>
      </c>
      <c r="H100" s="120" t="s">
        <v>363</v>
      </c>
    </row>
    <row r="117" spans="9:9">
      <c r="I117" s="121" t="s">
        <v>364</v>
      </c>
    </row>
    <row r="118" spans="9:9">
      <c r="I118" s="121" t="s">
        <v>365</v>
      </c>
    </row>
    <row r="119" spans="9:9">
      <c r="I119" s="121" t="s">
        <v>366</v>
      </c>
    </row>
    <row r="120" spans="9:9">
      <c r="I120" s="121" t="s">
        <v>367</v>
      </c>
    </row>
    <row r="121" spans="9:9">
      <c r="I121" s="121" t="s">
        <v>368</v>
      </c>
    </row>
    <row r="122" spans="9:9">
      <c r="I122" s="121" t="s">
        <v>369</v>
      </c>
    </row>
  </sheetData>
  <autoFilter ref="B1:H95">
    <sortState ref="B1:H95">
      <sortCondition ref="G1" sortBy="fontColor" dxfId="0"/>
    </sortState>
    <extLst/>
  </autoFilter>
  <conditionalFormatting sqref="B99:B100">
    <cfRule type="duplicateValues" dxfId="1" priority="1"/>
  </conditionalFormatting>
  <conditionalFormatting sqref="B1:B98 B101:B1048576">
    <cfRule type="duplicateValues" dxfId="1" priority="2"/>
  </conditionalFormatting>
  <hyperlinks>
    <hyperlink ref="H91" r:id="rId2" display="Reference No:1027095948 Amount:₹6,160 27.10.23" tooltip="https://mail.ponpurelogistics.com/callto:1027095948"/>
    <hyperlink ref="I122" r:id="rId3" display="Reference No:1103152950" tooltip="https://mail.ponpurelogistics.com/callto:1103152950"/>
    <hyperlink ref="H2" r:id="rId3" display="Reference No:1103152950  Amount:竄ｹ15,145 DATE: 03.11.23" tooltip="https://mail.ponpurelogistics.com/callto:1103152950"/>
    <hyperlink ref="H3" r:id="rId3" display="Reference No:1103152950  Amount:竄ｹ15,145 DATE: 03.11.23" tooltip="https://mail.ponpurelogistics.com/callto:1103152950"/>
    <hyperlink ref="H4" r:id="rId3" display="Reference No:1103152950  Amount:竄ｹ15,145 DATE: 03.11.23" tooltip="https://mail.ponpurelogistics.com/callto:1103152950"/>
    <hyperlink ref="H5" r:id="rId3" display="Reference No:1103152950  Amount:竄ｹ15,145 DATE: 03.11.23" tooltip="https://mail.ponpurelogistics.com/callto:1103152950"/>
    <hyperlink ref="H6" r:id="rId3" display="Reference No:1103152950  Amount:竄ｹ15,145 DATE: 03.11.23" tooltip="https://mail.ponpurelogistics.com/callto:1103152950"/>
    <hyperlink ref="H7" r:id="rId3" display="Reference No:1103152950  Amount:竄ｹ15,145 DATE: 03.11.23" tooltip="https://mail.ponpurelogistics.com/callto:1103152950"/>
    <hyperlink ref="H8" r:id="rId3" display="Reference No:1103152950  Amount:竄ｹ15,145 DATE: 03.11.23" tooltip="https://mail.ponpurelogistics.com/callto:1103152950"/>
    <hyperlink ref="H9" r:id="rId3" display="Reference No:1103152950  Amount:竄ｹ15,145 DATE: 03.11.23" tooltip="https://mail.ponpurelogistics.com/callto:1103152950"/>
    <hyperlink ref="H10" r:id="rId3" display="Reference No:1103152950  Amount:竄ｹ15,145 DATE: 03.11.23" tooltip="https://mail.ponpurelogistics.com/callto:1103152950"/>
    <hyperlink ref="H11" r:id="rId3" display="Reference No:1103152950  Amount:竄ｹ15,145 DATE: 03.11.23" tooltip="https://mail.ponpurelogistics.com/callto:1103152950"/>
    <hyperlink ref="H12" r:id="rId3" display="Reference No:1103152950  Amount:竄ｹ15,145 DATE: 03.11.23" tooltip="https://mail.ponpurelogistics.com/callto:1103152950"/>
    <hyperlink ref="H13" r:id="rId3" display="Reference No:1103152950  Amount:竄ｹ15,145 DATE: 03.11.23" tooltip="https://mail.ponpurelogistics.com/callto:1103152950"/>
    <hyperlink ref="H14" r:id="rId3" display="Reference No:1103152950  Amount:竄ｹ15,145 DATE: 03.11.23" tooltip="https://mail.ponpurelogistics.com/callto:1103152950"/>
    <hyperlink ref="H15" r:id="rId3" display="Reference No:1103152950  Amount:竄ｹ15,145 DATE: 03.11.23" tooltip="https://mail.ponpurelogistics.com/callto:1103152950"/>
    <hyperlink ref="H16" r:id="rId3" display="Reference No:1103152950  Amount:竄ｹ15,145 DATE: 03.11.23" tooltip="https://mail.ponpurelogistics.com/callto:1103152950"/>
    <hyperlink ref="H17" r:id="rId3" display="Reference No:1103152950  Amount:竄ｹ15,145 DATE: 03.11.23" tooltip="https://mail.ponpurelogistics.com/callto:1103152950"/>
    <hyperlink ref="H18" r:id="rId3" display="Reference No:1103152950  Amount:竄ｹ15,145 DATE: 03.11.23" tooltip="https://mail.ponpurelogistics.com/callto:1103152950"/>
    <hyperlink ref="H19" r:id="rId3" display="Reference No:1103152950  Amount:竄ｹ15,145 DATE: 03.11.23" tooltip="https://mail.ponpurelogistics.com/callto:1103152950"/>
    <hyperlink ref="H20" r:id="rId3" display="Reference No:1103152950  Amount:竄ｹ15,145 DATE: 03.11.23" tooltip="https://mail.ponpurelogistics.com/callto:1103152950"/>
    <hyperlink ref="H21" r:id="rId3" display="Reference No:1103152950  Amount:竄ｹ15,145 DATE: 03.11.23" tooltip="https://mail.ponpurelogistics.com/callto:1103152950"/>
    <hyperlink ref="H22" r:id="rId3" display="Reference No:1103152950  Amount:竄ｹ15,145 DATE: 03.11.23" tooltip="https://mail.ponpurelogistics.com/callto:1103152950"/>
    <hyperlink ref="H23" r:id="rId3" display="Reference No:1103152950  Amount:竄ｹ15,145 DATE: 03.11.23" tooltip="https://mail.ponpurelogistics.com/callto:1103152950"/>
  </hyperlink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"/>
  <sheetViews>
    <sheetView zoomScale="130" zoomScaleNormal="130" topLeftCell="A112" workbookViewId="0">
      <selection activeCell="E79" sqref="E79"/>
    </sheetView>
  </sheetViews>
  <sheetFormatPr defaultColWidth="9.14285714285714" defaultRowHeight="12" outlineLevelCol="5"/>
  <cols>
    <col min="1" max="1" width="18.5714285714286" style="77" customWidth="1"/>
    <col min="2" max="2" width="9.14285714285714" style="77"/>
    <col min="3" max="3" width="13.8571428571429" style="77" customWidth="1"/>
    <col min="4" max="4" width="28.2380952380952" style="77" customWidth="1"/>
    <col min="5" max="5" width="9.44761904761905" style="77" customWidth="1"/>
    <col min="6" max="6" width="86.4285714285714" style="77" customWidth="1"/>
    <col min="7" max="16384" width="9.14285714285714" style="77"/>
  </cols>
  <sheetData>
    <row r="1" s="77" customFormat="1" spans="1:6">
      <c r="A1" s="83" t="s">
        <v>176</v>
      </c>
      <c r="B1" s="83" t="s">
        <v>177</v>
      </c>
      <c r="C1" s="83" t="s">
        <v>179</v>
      </c>
      <c r="D1" s="83" t="s">
        <v>180</v>
      </c>
      <c r="E1" s="83" t="s">
        <v>181</v>
      </c>
      <c r="F1" s="84"/>
    </row>
    <row r="2" spans="1:6">
      <c r="A2" s="83" t="s">
        <v>370</v>
      </c>
      <c r="B2" s="83" t="s">
        <v>50</v>
      </c>
      <c r="C2" s="83" t="s">
        <v>206</v>
      </c>
      <c r="D2" s="83" t="s">
        <v>371</v>
      </c>
      <c r="E2" s="85">
        <v>4100</v>
      </c>
      <c r="F2" s="84" t="s">
        <v>372</v>
      </c>
    </row>
    <row r="3" spans="1:6">
      <c r="A3" s="83" t="s">
        <v>373</v>
      </c>
      <c r="B3" s="83" t="s">
        <v>50</v>
      </c>
      <c r="C3" s="83" t="s">
        <v>197</v>
      </c>
      <c r="D3" s="83" t="s">
        <v>374</v>
      </c>
      <c r="E3" s="85">
        <v>774</v>
      </c>
      <c r="F3" s="84" t="s">
        <v>372</v>
      </c>
    </row>
    <row r="4" s="78" customFormat="1" spans="1:6">
      <c r="A4" s="83" t="s">
        <v>375</v>
      </c>
      <c r="B4" s="83" t="s">
        <v>50</v>
      </c>
      <c r="C4" s="83" t="s">
        <v>376</v>
      </c>
      <c r="D4" s="83" t="s">
        <v>377</v>
      </c>
      <c r="E4" s="85">
        <v>280</v>
      </c>
      <c r="F4" s="84" t="s">
        <v>372</v>
      </c>
    </row>
    <row r="5" s="79" customFormat="1" spans="1:6">
      <c r="A5" s="83" t="s">
        <v>378</v>
      </c>
      <c r="B5" s="83" t="s">
        <v>50</v>
      </c>
      <c r="C5" s="83" t="s">
        <v>376</v>
      </c>
      <c r="D5" s="83" t="s">
        <v>379</v>
      </c>
      <c r="E5" s="85">
        <v>410</v>
      </c>
      <c r="F5" s="84" t="s">
        <v>372</v>
      </c>
    </row>
    <row r="6" spans="1:6">
      <c r="A6" s="83" t="s">
        <v>380</v>
      </c>
      <c r="B6" s="83" t="s">
        <v>50</v>
      </c>
      <c r="C6" s="83" t="s">
        <v>381</v>
      </c>
      <c r="D6" s="83" t="s">
        <v>382</v>
      </c>
      <c r="E6" s="85">
        <v>332</v>
      </c>
      <c r="F6" s="84" t="s">
        <v>372</v>
      </c>
    </row>
    <row r="7" spans="1:6">
      <c r="A7" s="83" t="s">
        <v>383</v>
      </c>
      <c r="B7" s="83" t="s">
        <v>50</v>
      </c>
      <c r="C7" s="83" t="s">
        <v>376</v>
      </c>
      <c r="D7" s="83" t="s">
        <v>384</v>
      </c>
      <c r="E7" s="85">
        <v>1220</v>
      </c>
      <c r="F7" s="84" t="s">
        <v>372</v>
      </c>
    </row>
    <row r="8" spans="1:6">
      <c r="A8" s="83" t="s">
        <v>385</v>
      </c>
      <c r="B8" s="83" t="s">
        <v>50</v>
      </c>
      <c r="C8" s="83" t="s">
        <v>206</v>
      </c>
      <c r="D8" s="83" t="s">
        <v>386</v>
      </c>
      <c r="E8" s="86">
        <v>1067</v>
      </c>
      <c r="F8" s="84" t="s">
        <v>372</v>
      </c>
    </row>
    <row r="9" spans="1:6">
      <c r="A9" s="83" t="s">
        <v>387</v>
      </c>
      <c r="B9" s="83" t="s">
        <v>50</v>
      </c>
      <c r="C9" s="83" t="s">
        <v>348</v>
      </c>
      <c r="D9" s="83" t="s">
        <v>388</v>
      </c>
      <c r="E9" s="85">
        <v>2411</v>
      </c>
      <c r="F9" s="84" t="s">
        <v>372</v>
      </c>
    </row>
    <row r="10" spans="1:6">
      <c r="A10" s="83" t="s">
        <v>389</v>
      </c>
      <c r="B10" s="83" t="s">
        <v>50</v>
      </c>
      <c r="C10" s="83" t="s">
        <v>381</v>
      </c>
      <c r="D10" s="83" t="s">
        <v>390</v>
      </c>
      <c r="E10" s="85">
        <v>777</v>
      </c>
      <c r="F10" s="84" t="s">
        <v>372</v>
      </c>
    </row>
    <row r="11" spans="1:6">
      <c r="A11" s="83" t="s">
        <v>391</v>
      </c>
      <c r="B11" s="83" t="s">
        <v>50</v>
      </c>
      <c r="C11" s="83" t="s">
        <v>348</v>
      </c>
      <c r="D11" s="83" t="s">
        <v>392</v>
      </c>
      <c r="E11" s="85">
        <v>638</v>
      </c>
      <c r="F11" s="84" t="s">
        <v>372</v>
      </c>
    </row>
    <row r="12" spans="1:6">
      <c r="A12" s="83" t="s">
        <v>393</v>
      </c>
      <c r="B12" s="83" t="s">
        <v>50</v>
      </c>
      <c r="C12" s="83" t="s">
        <v>348</v>
      </c>
      <c r="D12" s="83" t="s">
        <v>394</v>
      </c>
      <c r="E12" s="85">
        <v>1316</v>
      </c>
      <c r="F12" s="84" t="s">
        <v>372</v>
      </c>
    </row>
    <row r="13" spans="1:6">
      <c r="A13" s="83" t="s">
        <v>395</v>
      </c>
      <c r="B13" s="83" t="s">
        <v>50</v>
      </c>
      <c r="C13" s="83" t="s">
        <v>376</v>
      </c>
      <c r="D13" s="83" t="s">
        <v>396</v>
      </c>
      <c r="E13" s="85">
        <v>808</v>
      </c>
      <c r="F13" s="84" t="s">
        <v>372</v>
      </c>
    </row>
    <row r="14" spans="1:6">
      <c r="A14" s="83" t="s">
        <v>397</v>
      </c>
      <c r="B14" s="83" t="s">
        <v>50</v>
      </c>
      <c r="C14" s="83" t="s">
        <v>376</v>
      </c>
      <c r="D14" s="83" t="s">
        <v>398</v>
      </c>
      <c r="E14" s="85">
        <v>796</v>
      </c>
      <c r="F14" s="84" t="s">
        <v>372</v>
      </c>
    </row>
    <row r="15" spans="1:6">
      <c r="A15" s="83" t="s">
        <v>399</v>
      </c>
      <c r="B15" s="83" t="s">
        <v>50</v>
      </c>
      <c r="C15" s="83" t="s">
        <v>400</v>
      </c>
      <c r="D15" s="83" t="s">
        <v>401</v>
      </c>
      <c r="E15" s="85">
        <v>1154</v>
      </c>
      <c r="F15" s="84" t="s">
        <v>372</v>
      </c>
    </row>
    <row r="16" s="79" customFormat="1" spans="1:6">
      <c r="A16" s="83" t="s">
        <v>402</v>
      </c>
      <c r="B16" s="83" t="s">
        <v>50</v>
      </c>
      <c r="C16" s="83" t="s">
        <v>403</v>
      </c>
      <c r="D16" s="83" t="s">
        <v>404</v>
      </c>
      <c r="E16" s="85">
        <v>1704</v>
      </c>
      <c r="F16" s="84" t="s">
        <v>372</v>
      </c>
    </row>
    <row r="17" s="79" customFormat="1" spans="1:6">
      <c r="A17" s="83" t="s">
        <v>405</v>
      </c>
      <c r="B17" s="83" t="s">
        <v>50</v>
      </c>
      <c r="C17" s="83" t="s">
        <v>403</v>
      </c>
      <c r="D17" s="83" t="s">
        <v>406</v>
      </c>
      <c r="E17" s="85">
        <v>407</v>
      </c>
      <c r="F17" s="84" t="s">
        <v>372</v>
      </c>
    </row>
    <row r="18" s="79" customFormat="1" spans="1:6">
      <c r="A18" s="83" t="s">
        <v>407</v>
      </c>
      <c r="B18" s="83" t="s">
        <v>50</v>
      </c>
      <c r="C18" s="83" t="s">
        <v>206</v>
      </c>
      <c r="D18" s="83" t="s">
        <v>351</v>
      </c>
      <c r="E18" s="85">
        <v>520</v>
      </c>
      <c r="F18" s="84" t="s">
        <v>372</v>
      </c>
    </row>
    <row r="19" s="79" customFormat="1" spans="1:6">
      <c r="A19" s="83" t="s">
        <v>408</v>
      </c>
      <c r="B19" s="83" t="s">
        <v>50</v>
      </c>
      <c r="C19" s="83" t="s">
        <v>381</v>
      </c>
      <c r="D19" s="83" t="s">
        <v>409</v>
      </c>
      <c r="E19" s="85">
        <v>730</v>
      </c>
      <c r="F19" s="84" t="s">
        <v>372</v>
      </c>
    </row>
    <row r="20" s="79" customFormat="1" spans="1:6">
      <c r="A20" s="83" t="s">
        <v>410</v>
      </c>
      <c r="B20" s="83" t="s">
        <v>50</v>
      </c>
      <c r="C20" s="83" t="s">
        <v>376</v>
      </c>
      <c r="D20" s="83" t="s">
        <v>411</v>
      </c>
      <c r="E20" s="85">
        <v>1336</v>
      </c>
      <c r="F20" s="84" t="s">
        <v>372</v>
      </c>
    </row>
    <row r="21" s="80" customFormat="1" spans="1:6">
      <c r="A21" s="83" t="s">
        <v>412</v>
      </c>
      <c r="B21" s="83" t="s">
        <v>50</v>
      </c>
      <c r="C21" s="83" t="s">
        <v>376</v>
      </c>
      <c r="D21" s="83" t="s">
        <v>413</v>
      </c>
      <c r="E21" s="85">
        <v>651</v>
      </c>
      <c r="F21" s="84" t="s">
        <v>372</v>
      </c>
    </row>
    <row r="22" spans="1:6">
      <c r="A22" s="83" t="s">
        <v>414</v>
      </c>
      <c r="B22" s="83" t="s">
        <v>50</v>
      </c>
      <c r="C22" s="83" t="s">
        <v>348</v>
      </c>
      <c r="D22" s="83" t="s">
        <v>415</v>
      </c>
      <c r="E22" s="85">
        <v>597</v>
      </c>
      <c r="F22" s="84" t="s">
        <v>372</v>
      </c>
    </row>
    <row r="23" spans="1:6">
      <c r="A23" s="83" t="s">
        <v>416</v>
      </c>
      <c r="B23" s="83" t="s">
        <v>50</v>
      </c>
      <c r="C23" s="83" t="s">
        <v>348</v>
      </c>
      <c r="D23" s="83" t="s">
        <v>417</v>
      </c>
      <c r="E23" s="85">
        <v>730</v>
      </c>
      <c r="F23" s="84" t="s">
        <v>372</v>
      </c>
    </row>
    <row r="24" spans="1:6">
      <c r="A24" s="83" t="s">
        <v>418</v>
      </c>
      <c r="B24" s="83" t="s">
        <v>50</v>
      </c>
      <c r="C24" s="83" t="s">
        <v>348</v>
      </c>
      <c r="D24" s="83" t="s">
        <v>419</v>
      </c>
      <c r="E24" s="85">
        <v>468</v>
      </c>
      <c r="F24" s="84" t="s">
        <v>372</v>
      </c>
    </row>
    <row r="25" s="81" customFormat="1" spans="1:6">
      <c r="A25" s="83" t="s">
        <v>420</v>
      </c>
      <c r="B25" s="83" t="s">
        <v>50</v>
      </c>
      <c r="C25" s="83" t="s">
        <v>348</v>
      </c>
      <c r="D25" s="83" t="s">
        <v>421</v>
      </c>
      <c r="E25" s="85">
        <v>622</v>
      </c>
      <c r="F25" s="84" t="s">
        <v>372</v>
      </c>
    </row>
    <row r="26" spans="1:6">
      <c r="A26" s="83" t="s">
        <v>422</v>
      </c>
      <c r="B26" s="83" t="s">
        <v>50</v>
      </c>
      <c r="C26" s="83" t="s">
        <v>348</v>
      </c>
      <c r="D26" s="83" t="s">
        <v>423</v>
      </c>
      <c r="E26" s="85">
        <v>388</v>
      </c>
      <c r="F26" s="84" t="s">
        <v>372</v>
      </c>
    </row>
    <row r="27" spans="1:6">
      <c r="A27" s="83" t="s">
        <v>424</v>
      </c>
      <c r="B27" s="83" t="s">
        <v>50</v>
      </c>
      <c r="C27" s="83" t="s">
        <v>348</v>
      </c>
      <c r="D27" s="83" t="s">
        <v>425</v>
      </c>
      <c r="E27" s="85">
        <v>1382</v>
      </c>
      <c r="F27" s="84" t="s">
        <v>372</v>
      </c>
    </row>
    <row r="28" spans="1:6">
      <c r="A28" s="83" t="s">
        <v>426</v>
      </c>
      <c r="B28" s="83" t="s">
        <v>50</v>
      </c>
      <c r="C28" s="83" t="s">
        <v>400</v>
      </c>
      <c r="D28" s="83" t="s">
        <v>427</v>
      </c>
      <c r="E28" s="85">
        <v>562</v>
      </c>
      <c r="F28" s="84" t="s">
        <v>372</v>
      </c>
    </row>
    <row r="29" spans="1:6">
      <c r="A29" s="83" t="s">
        <v>428</v>
      </c>
      <c r="B29" s="83" t="s">
        <v>50</v>
      </c>
      <c r="C29" s="83" t="s">
        <v>400</v>
      </c>
      <c r="D29" s="83" t="s">
        <v>429</v>
      </c>
      <c r="E29" s="85">
        <v>780</v>
      </c>
      <c r="F29" s="84" t="s">
        <v>372</v>
      </c>
    </row>
    <row r="30" s="78" customFormat="1" spans="1:6">
      <c r="A30" s="83" t="s">
        <v>430</v>
      </c>
      <c r="B30" s="83" t="s">
        <v>50</v>
      </c>
      <c r="C30" s="83" t="s">
        <v>403</v>
      </c>
      <c r="D30" s="83" t="s">
        <v>431</v>
      </c>
      <c r="E30" s="85">
        <v>722</v>
      </c>
      <c r="F30" s="84" t="s">
        <v>372</v>
      </c>
    </row>
    <row r="31" s="78" customFormat="1" spans="1:6">
      <c r="A31" s="83" t="s">
        <v>432</v>
      </c>
      <c r="B31" s="83" t="s">
        <v>50</v>
      </c>
      <c r="C31" s="83" t="s">
        <v>403</v>
      </c>
      <c r="D31" s="83" t="s">
        <v>433</v>
      </c>
      <c r="E31" s="85">
        <v>1200</v>
      </c>
      <c r="F31" s="84" t="s">
        <v>372</v>
      </c>
    </row>
    <row r="32" s="79" customFormat="1" spans="1:6">
      <c r="A32" s="83" t="s">
        <v>434</v>
      </c>
      <c r="B32" s="83" t="s">
        <v>50</v>
      </c>
      <c r="C32" s="83" t="s">
        <v>403</v>
      </c>
      <c r="D32" s="83" t="s">
        <v>435</v>
      </c>
      <c r="E32" s="85">
        <v>432</v>
      </c>
      <c r="F32" s="84" t="s">
        <v>372</v>
      </c>
    </row>
    <row r="33" s="79" customFormat="1" spans="1:6">
      <c r="A33" s="83" t="s">
        <v>436</v>
      </c>
      <c r="B33" s="83" t="s">
        <v>50</v>
      </c>
      <c r="C33" s="83" t="s">
        <v>403</v>
      </c>
      <c r="D33" s="83" t="s">
        <v>437</v>
      </c>
      <c r="E33" s="85">
        <v>500</v>
      </c>
      <c r="F33" s="84" t="s">
        <v>372</v>
      </c>
    </row>
    <row r="34" spans="1:6">
      <c r="A34" s="83" t="s">
        <v>438</v>
      </c>
      <c r="B34" s="83" t="s">
        <v>50</v>
      </c>
      <c r="C34" s="83" t="s">
        <v>439</v>
      </c>
      <c r="D34" s="83" t="s">
        <v>437</v>
      </c>
      <c r="E34" s="85">
        <v>496</v>
      </c>
      <c r="F34" s="84" t="s">
        <v>372</v>
      </c>
    </row>
    <row r="35" spans="1:6">
      <c r="A35" s="83" t="s">
        <v>440</v>
      </c>
      <c r="B35" s="83" t="s">
        <v>50</v>
      </c>
      <c r="C35" s="83" t="s">
        <v>400</v>
      </c>
      <c r="D35" s="83" t="s">
        <v>441</v>
      </c>
      <c r="E35" s="85">
        <v>436</v>
      </c>
      <c r="F35" s="84" t="s">
        <v>372</v>
      </c>
    </row>
    <row r="36" spans="1:6">
      <c r="A36" s="83" t="s">
        <v>442</v>
      </c>
      <c r="B36" s="83" t="s">
        <v>50</v>
      </c>
      <c r="C36" s="83" t="s">
        <v>237</v>
      </c>
      <c r="D36" s="83" t="s">
        <v>443</v>
      </c>
      <c r="E36" s="85">
        <v>317</v>
      </c>
      <c r="F36" s="84" t="s">
        <v>372</v>
      </c>
    </row>
    <row r="37" s="79" customFormat="1" spans="1:6">
      <c r="A37" s="83" t="s">
        <v>444</v>
      </c>
      <c r="B37" s="83" t="s">
        <v>50</v>
      </c>
      <c r="C37" s="83" t="s">
        <v>400</v>
      </c>
      <c r="D37" s="83" t="s">
        <v>445</v>
      </c>
      <c r="E37" s="85">
        <v>1724</v>
      </c>
      <c r="F37" s="84" t="s">
        <v>372</v>
      </c>
    </row>
    <row r="38" spans="1:6">
      <c r="A38" s="83" t="s">
        <v>446</v>
      </c>
      <c r="B38" s="83" t="s">
        <v>50</v>
      </c>
      <c r="C38" s="83" t="s">
        <v>439</v>
      </c>
      <c r="D38" s="83" t="s">
        <v>447</v>
      </c>
      <c r="E38" s="85">
        <v>1300</v>
      </c>
      <c r="F38" s="84" t="s">
        <v>372</v>
      </c>
    </row>
    <row r="39" spans="1:6">
      <c r="A39" s="83" t="s">
        <v>448</v>
      </c>
      <c r="B39" s="83" t="s">
        <v>50</v>
      </c>
      <c r="C39" s="83" t="s">
        <v>400</v>
      </c>
      <c r="D39" s="83" t="s">
        <v>449</v>
      </c>
      <c r="E39" s="85">
        <v>164</v>
      </c>
      <c r="F39" s="84" t="s">
        <v>372</v>
      </c>
    </row>
    <row r="40" spans="1:6">
      <c r="A40" s="83" t="s">
        <v>450</v>
      </c>
      <c r="B40" s="83" t="s">
        <v>50</v>
      </c>
      <c r="C40" s="83" t="s">
        <v>439</v>
      </c>
      <c r="D40" s="83" t="s">
        <v>451</v>
      </c>
      <c r="E40" s="85">
        <v>264</v>
      </c>
      <c r="F40" s="84" t="s">
        <v>372</v>
      </c>
    </row>
    <row r="41" spans="1:6">
      <c r="A41" s="83" t="s">
        <v>452</v>
      </c>
      <c r="B41" s="83" t="s">
        <v>50</v>
      </c>
      <c r="C41" s="83" t="s">
        <v>376</v>
      </c>
      <c r="D41" s="83" t="s">
        <v>453</v>
      </c>
      <c r="E41" s="85">
        <v>573</v>
      </c>
      <c r="F41" s="84" t="s">
        <v>372</v>
      </c>
    </row>
    <row r="42" s="79" customFormat="1" spans="1:6">
      <c r="A42" s="83" t="s">
        <v>454</v>
      </c>
      <c r="B42" s="83" t="s">
        <v>50</v>
      </c>
      <c r="C42" s="83" t="s">
        <v>403</v>
      </c>
      <c r="D42" s="83" t="s">
        <v>455</v>
      </c>
      <c r="E42" s="85">
        <v>786</v>
      </c>
      <c r="F42" s="84" t="s">
        <v>372</v>
      </c>
    </row>
    <row r="43" spans="1:6">
      <c r="A43" s="83" t="s">
        <v>456</v>
      </c>
      <c r="B43" s="83" t="s">
        <v>50</v>
      </c>
      <c r="C43" s="83" t="s">
        <v>403</v>
      </c>
      <c r="D43" s="83" t="s">
        <v>457</v>
      </c>
      <c r="E43" s="85">
        <v>612</v>
      </c>
      <c r="F43" s="84" t="s">
        <v>372</v>
      </c>
    </row>
    <row r="44" spans="1:6">
      <c r="A44" s="83" t="s">
        <v>458</v>
      </c>
      <c r="B44" s="83" t="s">
        <v>50</v>
      </c>
      <c r="C44" s="83" t="s">
        <v>403</v>
      </c>
      <c r="D44" s="83" t="s">
        <v>459</v>
      </c>
      <c r="E44" s="85">
        <v>764</v>
      </c>
      <c r="F44" s="84" t="s">
        <v>372</v>
      </c>
    </row>
    <row r="45" spans="1:6">
      <c r="A45" s="83" t="s">
        <v>460</v>
      </c>
      <c r="B45" s="83" t="s">
        <v>241</v>
      </c>
      <c r="C45" s="83" t="s">
        <v>461</v>
      </c>
      <c r="D45" s="83" t="s">
        <v>462</v>
      </c>
      <c r="E45" s="85">
        <v>255</v>
      </c>
      <c r="F45" s="84" t="s">
        <v>372</v>
      </c>
    </row>
    <row r="46" spans="1:6">
      <c r="A46" s="83" t="s">
        <v>463</v>
      </c>
      <c r="B46" s="83" t="s">
        <v>241</v>
      </c>
      <c r="C46" s="83" t="s">
        <v>464</v>
      </c>
      <c r="D46" s="83" t="s">
        <v>465</v>
      </c>
      <c r="E46" s="85">
        <v>410</v>
      </c>
      <c r="F46" s="84" t="s">
        <v>372</v>
      </c>
    </row>
    <row r="47" s="79" customFormat="1" spans="1:6">
      <c r="A47" s="83" t="s">
        <v>466</v>
      </c>
      <c r="B47" s="83" t="s">
        <v>50</v>
      </c>
      <c r="C47" s="83" t="s">
        <v>439</v>
      </c>
      <c r="D47" s="83" t="s">
        <v>406</v>
      </c>
      <c r="E47" s="85">
        <v>1542</v>
      </c>
      <c r="F47" s="84" t="s">
        <v>372</v>
      </c>
    </row>
    <row r="48" spans="1:6">
      <c r="A48" s="83" t="s">
        <v>467</v>
      </c>
      <c r="B48" s="83" t="s">
        <v>50</v>
      </c>
      <c r="C48" s="83" t="s">
        <v>376</v>
      </c>
      <c r="D48" s="83" t="s">
        <v>468</v>
      </c>
      <c r="E48" s="85">
        <v>1950</v>
      </c>
      <c r="F48" s="84" t="s">
        <v>372</v>
      </c>
    </row>
    <row r="49" s="79" customFormat="1" spans="1:6">
      <c r="A49" s="83" t="s">
        <v>469</v>
      </c>
      <c r="B49" s="83" t="s">
        <v>50</v>
      </c>
      <c r="C49" s="83" t="s">
        <v>400</v>
      </c>
      <c r="D49" s="83" t="s">
        <v>470</v>
      </c>
      <c r="E49" s="85">
        <v>682</v>
      </c>
      <c r="F49" s="84" t="s">
        <v>372</v>
      </c>
    </row>
    <row r="50" spans="1:6">
      <c r="A50" s="83" t="s">
        <v>471</v>
      </c>
      <c r="B50" s="83" t="s">
        <v>50</v>
      </c>
      <c r="C50" s="83" t="s">
        <v>400</v>
      </c>
      <c r="D50" s="83" t="s">
        <v>472</v>
      </c>
      <c r="E50" s="85">
        <v>688</v>
      </c>
      <c r="F50" s="84" t="s">
        <v>372</v>
      </c>
    </row>
    <row r="51" spans="1:6">
      <c r="A51" s="83" t="s">
        <v>473</v>
      </c>
      <c r="B51" s="83" t="s">
        <v>50</v>
      </c>
      <c r="C51" s="83" t="s">
        <v>403</v>
      </c>
      <c r="D51" s="83" t="s">
        <v>474</v>
      </c>
      <c r="E51" s="85">
        <v>488</v>
      </c>
      <c r="F51" s="84" t="s">
        <v>372</v>
      </c>
    </row>
    <row r="52" spans="1:6">
      <c r="A52" s="83" t="s">
        <v>475</v>
      </c>
      <c r="B52" s="83" t="s">
        <v>50</v>
      </c>
      <c r="C52" s="83" t="s">
        <v>403</v>
      </c>
      <c r="D52" s="83" t="s">
        <v>476</v>
      </c>
      <c r="E52" s="85">
        <v>548</v>
      </c>
      <c r="F52" s="84" t="s">
        <v>372</v>
      </c>
    </row>
    <row r="53" s="79" customFormat="1" spans="1:6">
      <c r="A53" s="83" t="s">
        <v>477</v>
      </c>
      <c r="B53" s="83" t="s">
        <v>50</v>
      </c>
      <c r="C53" s="83" t="s">
        <v>478</v>
      </c>
      <c r="D53" s="83" t="s">
        <v>479</v>
      </c>
      <c r="E53" s="85">
        <v>498</v>
      </c>
      <c r="F53" s="84" t="s">
        <v>372</v>
      </c>
    </row>
    <row r="54" spans="1:6">
      <c r="A54" s="83" t="s">
        <v>480</v>
      </c>
      <c r="B54" s="83" t="s">
        <v>50</v>
      </c>
      <c r="C54" s="83" t="s">
        <v>478</v>
      </c>
      <c r="D54" s="83" t="s">
        <v>481</v>
      </c>
      <c r="E54" s="85">
        <v>1203</v>
      </c>
      <c r="F54" s="84" t="s">
        <v>372</v>
      </c>
    </row>
    <row r="55" spans="1:6">
      <c r="A55" s="83" t="s">
        <v>482</v>
      </c>
      <c r="B55" s="83" t="s">
        <v>50</v>
      </c>
      <c r="C55" s="83" t="s">
        <v>478</v>
      </c>
      <c r="D55" s="83" t="s">
        <v>231</v>
      </c>
      <c r="E55" s="85">
        <v>1538</v>
      </c>
      <c r="F55" s="84" t="s">
        <v>372</v>
      </c>
    </row>
    <row r="56" s="79" customFormat="1" spans="1:6">
      <c r="A56" s="83" t="s">
        <v>483</v>
      </c>
      <c r="B56" s="83" t="s">
        <v>50</v>
      </c>
      <c r="C56" s="83" t="s">
        <v>439</v>
      </c>
      <c r="D56" s="83" t="s">
        <v>484</v>
      </c>
      <c r="E56" s="85">
        <v>1622</v>
      </c>
      <c r="F56" s="84" t="s">
        <v>372</v>
      </c>
    </row>
    <row r="57" spans="1:6">
      <c r="A57" s="83" t="s">
        <v>485</v>
      </c>
      <c r="B57" s="83" t="s">
        <v>50</v>
      </c>
      <c r="C57" s="83" t="s">
        <v>439</v>
      </c>
      <c r="D57" s="83" t="s">
        <v>486</v>
      </c>
      <c r="E57" s="85">
        <v>664</v>
      </c>
      <c r="F57" s="84" t="s">
        <v>372</v>
      </c>
    </row>
    <row r="58" s="79" customFormat="1" spans="1:6">
      <c r="A58" s="83" t="s">
        <v>487</v>
      </c>
      <c r="B58" s="83" t="s">
        <v>50</v>
      </c>
      <c r="C58" s="83" t="s">
        <v>439</v>
      </c>
      <c r="D58" s="83" t="s">
        <v>488</v>
      </c>
      <c r="E58" s="85">
        <v>638</v>
      </c>
      <c r="F58" s="84" t="s">
        <v>372</v>
      </c>
    </row>
    <row r="59" spans="1:6">
      <c r="A59" s="83" t="s">
        <v>489</v>
      </c>
      <c r="B59" s="83" t="s">
        <v>50</v>
      </c>
      <c r="C59" s="83" t="s">
        <v>439</v>
      </c>
      <c r="D59" s="83" t="s">
        <v>490</v>
      </c>
      <c r="E59" s="85">
        <v>1458</v>
      </c>
      <c r="F59" s="84" t="s">
        <v>372</v>
      </c>
    </row>
    <row r="60" spans="1:6">
      <c r="A60" s="83" t="s">
        <v>491</v>
      </c>
      <c r="B60" s="83" t="s">
        <v>50</v>
      </c>
      <c r="C60" s="83" t="s">
        <v>492</v>
      </c>
      <c r="D60" s="83" t="s">
        <v>493</v>
      </c>
      <c r="E60" s="85">
        <v>613</v>
      </c>
      <c r="F60" s="84" t="s">
        <v>372</v>
      </c>
    </row>
    <row r="61" spans="1:6">
      <c r="A61" s="83" t="s">
        <v>494</v>
      </c>
      <c r="B61" s="83" t="s">
        <v>50</v>
      </c>
      <c r="C61" s="83" t="s">
        <v>439</v>
      </c>
      <c r="D61" s="83" t="s">
        <v>495</v>
      </c>
      <c r="E61" s="85">
        <v>289</v>
      </c>
      <c r="F61" s="84" t="s">
        <v>372</v>
      </c>
    </row>
    <row r="62" s="79" customFormat="1" spans="1:6">
      <c r="A62" s="83" t="s">
        <v>496</v>
      </c>
      <c r="B62" s="83" t="s">
        <v>50</v>
      </c>
      <c r="C62" s="83" t="s">
        <v>492</v>
      </c>
      <c r="D62" s="83" t="s">
        <v>497</v>
      </c>
      <c r="E62" s="85">
        <v>2342</v>
      </c>
      <c r="F62" s="84" t="s">
        <v>372</v>
      </c>
    </row>
    <row r="63" spans="1:6">
      <c r="A63" s="87" t="s">
        <v>498</v>
      </c>
      <c r="B63" s="87" t="s">
        <v>50</v>
      </c>
      <c r="C63" s="87" t="s">
        <v>439</v>
      </c>
      <c r="D63" s="87" t="s">
        <v>499</v>
      </c>
      <c r="E63" s="86">
        <v>783</v>
      </c>
      <c r="F63" s="84" t="s">
        <v>372</v>
      </c>
    </row>
    <row r="64" spans="1:6">
      <c r="A64" s="83" t="s">
        <v>500</v>
      </c>
      <c r="B64" s="83" t="s">
        <v>50</v>
      </c>
      <c r="C64" s="83" t="s">
        <v>400</v>
      </c>
      <c r="D64" s="83" t="s">
        <v>501</v>
      </c>
      <c r="E64" s="85">
        <v>688</v>
      </c>
      <c r="F64" s="84" t="s">
        <v>372</v>
      </c>
    </row>
    <row r="65" s="79" customFormat="1" spans="1:6">
      <c r="A65" s="87" t="s">
        <v>502</v>
      </c>
      <c r="B65" s="87" t="s">
        <v>50</v>
      </c>
      <c r="C65" s="87" t="s">
        <v>478</v>
      </c>
      <c r="D65" s="87" t="s">
        <v>503</v>
      </c>
      <c r="E65" s="86">
        <v>596</v>
      </c>
      <c r="F65" s="84" t="s">
        <v>372</v>
      </c>
    </row>
    <row r="66" spans="1:6">
      <c r="A66" s="83" t="s">
        <v>504</v>
      </c>
      <c r="B66" s="83" t="s">
        <v>50</v>
      </c>
      <c r="C66" s="83" t="s">
        <v>478</v>
      </c>
      <c r="D66" s="83" t="s">
        <v>505</v>
      </c>
      <c r="E66" s="85">
        <v>802</v>
      </c>
      <c r="F66" s="84" t="s">
        <v>372</v>
      </c>
    </row>
    <row r="67" s="79" customFormat="1" spans="1:6">
      <c r="A67" s="83" t="s">
        <v>506</v>
      </c>
      <c r="B67" s="83" t="s">
        <v>50</v>
      </c>
      <c r="C67" s="83" t="s">
        <v>209</v>
      </c>
      <c r="D67" s="83" t="s">
        <v>427</v>
      </c>
      <c r="E67" s="85">
        <v>809</v>
      </c>
      <c r="F67" s="84" t="s">
        <v>372</v>
      </c>
    </row>
    <row r="68" s="79" customFormat="1" spans="1:6">
      <c r="A68" s="83" t="s">
        <v>507</v>
      </c>
      <c r="B68" s="83" t="s">
        <v>50</v>
      </c>
      <c r="C68" s="83" t="s">
        <v>348</v>
      </c>
      <c r="D68" s="83" t="s">
        <v>468</v>
      </c>
      <c r="E68" s="85">
        <v>622</v>
      </c>
      <c r="F68" s="84" t="s">
        <v>372</v>
      </c>
    </row>
    <row r="69" s="79" customFormat="1" spans="1:6">
      <c r="A69" s="83" t="s">
        <v>508</v>
      </c>
      <c r="B69" s="83" t="s">
        <v>50</v>
      </c>
      <c r="C69" s="83" t="s">
        <v>461</v>
      </c>
      <c r="D69" s="83" t="s">
        <v>509</v>
      </c>
      <c r="E69" s="85">
        <v>653</v>
      </c>
      <c r="F69" s="84" t="s">
        <v>372</v>
      </c>
    </row>
    <row r="70" spans="1:6">
      <c r="A70" s="83" t="s">
        <v>510</v>
      </c>
      <c r="B70" s="83" t="s">
        <v>50</v>
      </c>
      <c r="C70" s="83" t="s">
        <v>492</v>
      </c>
      <c r="D70" s="83" t="s">
        <v>511</v>
      </c>
      <c r="E70" s="85">
        <v>1035</v>
      </c>
      <c r="F70" s="84" t="s">
        <v>372</v>
      </c>
    </row>
    <row r="71" spans="1:6">
      <c r="A71" s="87" t="s">
        <v>512</v>
      </c>
      <c r="B71" s="87" t="s">
        <v>241</v>
      </c>
      <c r="C71" s="87" t="s">
        <v>461</v>
      </c>
      <c r="D71" s="87" t="s">
        <v>513</v>
      </c>
      <c r="E71" s="86">
        <v>203</v>
      </c>
      <c r="F71" s="84" t="s">
        <v>372</v>
      </c>
    </row>
    <row r="72" spans="1:6">
      <c r="A72" s="88" t="s">
        <v>514</v>
      </c>
      <c r="B72" s="88" t="s">
        <v>50</v>
      </c>
      <c r="C72" s="88" t="s">
        <v>400</v>
      </c>
      <c r="D72" s="88" t="s">
        <v>515</v>
      </c>
      <c r="E72" s="89">
        <v>464</v>
      </c>
      <c r="F72" s="90" t="s">
        <v>516</v>
      </c>
    </row>
    <row r="73" spans="1:6">
      <c r="A73" s="88" t="s">
        <v>517</v>
      </c>
      <c r="B73" s="88" t="s">
        <v>50</v>
      </c>
      <c r="C73" s="88" t="s">
        <v>381</v>
      </c>
      <c r="D73" s="88" t="s">
        <v>518</v>
      </c>
      <c r="E73" s="89">
        <v>376</v>
      </c>
      <c r="F73" s="90" t="s">
        <v>516</v>
      </c>
    </row>
    <row r="74" s="79" customFormat="1" spans="1:6">
      <c r="A74" s="88" t="s">
        <v>519</v>
      </c>
      <c r="B74" s="88" t="s">
        <v>50</v>
      </c>
      <c r="C74" s="88" t="s">
        <v>381</v>
      </c>
      <c r="D74" s="88" t="s">
        <v>445</v>
      </c>
      <c r="E74" s="89">
        <v>1463</v>
      </c>
      <c r="F74" s="90" t="s">
        <v>516</v>
      </c>
    </row>
    <row r="75" spans="1:6">
      <c r="A75" s="88" t="s">
        <v>520</v>
      </c>
      <c r="B75" s="88" t="s">
        <v>50</v>
      </c>
      <c r="C75" s="88" t="s">
        <v>206</v>
      </c>
      <c r="D75" s="88" t="s">
        <v>521</v>
      </c>
      <c r="E75" s="89">
        <v>1724</v>
      </c>
      <c r="F75" s="90" t="s">
        <v>516</v>
      </c>
    </row>
    <row r="76" spans="1:6">
      <c r="A76" s="88" t="s">
        <v>522</v>
      </c>
      <c r="B76" s="88" t="s">
        <v>50</v>
      </c>
      <c r="C76" s="88" t="s">
        <v>206</v>
      </c>
      <c r="D76" s="88" t="s">
        <v>70</v>
      </c>
      <c r="E76" s="89">
        <v>524</v>
      </c>
      <c r="F76" s="90" t="s">
        <v>516</v>
      </c>
    </row>
    <row r="77" spans="1:6">
      <c r="A77" s="88" t="s">
        <v>523</v>
      </c>
      <c r="B77" s="88" t="s">
        <v>50</v>
      </c>
      <c r="C77" s="88" t="s">
        <v>381</v>
      </c>
      <c r="D77" s="88" t="s">
        <v>524</v>
      </c>
      <c r="E77" s="89">
        <v>730</v>
      </c>
      <c r="F77" s="90" t="s">
        <v>516</v>
      </c>
    </row>
    <row r="78" spans="1:6">
      <c r="A78" s="88" t="s">
        <v>525</v>
      </c>
      <c r="B78" s="88" t="s">
        <v>50</v>
      </c>
      <c r="C78" s="88" t="s">
        <v>381</v>
      </c>
      <c r="D78" s="88" t="s">
        <v>215</v>
      </c>
      <c r="E78" s="89">
        <v>678</v>
      </c>
      <c r="F78" s="90" t="s">
        <v>516</v>
      </c>
    </row>
    <row r="79" spans="1:6">
      <c r="A79" s="88" t="s">
        <v>526</v>
      </c>
      <c r="B79" s="88" t="s">
        <v>50</v>
      </c>
      <c r="C79" s="88" t="s">
        <v>381</v>
      </c>
      <c r="D79" s="88" t="s">
        <v>527</v>
      </c>
      <c r="E79" s="89">
        <v>522</v>
      </c>
      <c r="F79" s="90" t="s">
        <v>516</v>
      </c>
    </row>
    <row r="80" spans="1:6">
      <c r="A80" s="88" t="s">
        <v>528</v>
      </c>
      <c r="B80" s="88" t="s">
        <v>50</v>
      </c>
      <c r="C80" s="88" t="s">
        <v>376</v>
      </c>
      <c r="D80" s="88" t="s">
        <v>529</v>
      </c>
      <c r="E80" s="89">
        <v>622</v>
      </c>
      <c r="F80" s="90" t="s">
        <v>516</v>
      </c>
    </row>
    <row r="81" spans="1:6">
      <c r="A81" s="88" t="s">
        <v>530</v>
      </c>
      <c r="B81" s="88" t="s">
        <v>50</v>
      </c>
      <c r="C81" s="88" t="s">
        <v>348</v>
      </c>
      <c r="D81" s="88" t="s">
        <v>531</v>
      </c>
      <c r="E81" s="89">
        <v>1660</v>
      </c>
      <c r="F81" s="90" t="s">
        <v>516</v>
      </c>
    </row>
    <row r="82" s="79" customFormat="1" spans="1:6">
      <c r="A82" s="88" t="s">
        <v>532</v>
      </c>
      <c r="B82" s="88" t="s">
        <v>50</v>
      </c>
      <c r="C82" s="88" t="s">
        <v>348</v>
      </c>
      <c r="D82" s="88" t="s">
        <v>533</v>
      </c>
      <c r="E82" s="89">
        <v>598</v>
      </c>
      <c r="F82" s="90" t="s">
        <v>516</v>
      </c>
    </row>
    <row r="83" spans="1:6">
      <c r="A83" s="91" t="s">
        <v>534</v>
      </c>
      <c r="B83" s="91" t="s">
        <v>50</v>
      </c>
      <c r="C83" s="91" t="s">
        <v>376</v>
      </c>
      <c r="D83" s="91" t="s">
        <v>535</v>
      </c>
      <c r="E83" s="91">
        <v>900</v>
      </c>
      <c r="F83" s="92" t="s">
        <v>536</v>
      </c>
    </row>
    <row r="84" spans="1:6">
      <c r="A84" s="91" t="s">
        <v>537</v>
      </c>
      <c r="B84" s="91" t="s">
        <v>50</v>
      </c>
      <c r="C84" s="91" t="s">
        <v>194</v>
      </c>
      <c r="D84" s="91" t="s">
        <v>538</v>
      </c>
      <c r="E84" s="91">
        <v>246</v>
      </c>
      <c r="F84" s="92" t="s">
        <v>536</v>
      </c>
    </row>
    <row r="85" spans="1:6">
      <c r="A85" s="91" t="s">
        <v>539</v>
      </c>
      <c r="B85" s="91" t="s">
        <v>50</v>
      </c>
      <c r="C85" s="91" t="s">
        <v>348</v>
      </c>
      <c r="D85" s="91" t="s">
        <v>535</v>
      </c>
      <c r="E85" s="91">
        <v>2489</v>
      </c>
      <c r="F85" s="92" t="s">
        <v>536</v>
      </c>
    </row>
    <row r="86" spans="1:6">
      <c r="A86" s="91" t="s">
        <v>540</v>
      </c>
      <c r="B86" s="91" t="s">
        <v>50</v>
      </c>
      <c r="C86" s="91" t="s">
        <v>348</v>
      </c>
      <c r="D86" s="91" t="s">
        <v>541</v>
      </c>
      <c r="E86" s="91">
        <v>203</v>
      </c>
      <c r="F86" s="92" t="s">
        <v>536</v>
      </c>
    </row>
    <row r="87" spans="1:6">
      <c r="A87" s="91" t="s">
        <v>542</v>
      </c>
      <c r="B87" s="91" t="s">
        <v>50</v>
      </c>
      <c r="C87" s="91" t="s">
        <v>439</v>
      </c>
      <c r="D87" s="91" t="s">
        <v>543</v>
      </c>
      <c r="E87" s="91">
        <v>1113</v>
      </c>
      <c r="F87" s="92" t="s">
        <v>536</v>
      </c>
    </row>
    <row r="88" spans="1:6">
      <c r="A88" s="93" t="s">
        <v>544</v>
      </c>
      <c r="B88" s="93" t="s">
        <v>50</v>
      </c>
      <c r="C88" s="93" t="s">
        <v>403</v>
      </c>
      <c r="D88" s="93" t="s">
        <v>545</v>
      </c>
      <c r="E88" s="93">
        <v>540</v>
      </c>
      <c r="F88" s="94" t="s">
        <v>546</v>
      </c>
    </row>
    <row r="89" spans="1:6">
      <c r="A89" s="93" t="s">
        <v>547</v>
      </c>
      <c r="B89" s="93" t="s">
        <v>50</v>
      </c>
      <c r="C89" s="93" t="s">
        <v>206</v>
      </c>
      <c r="D89" s="93" t="s">
        <v>548</v>
      </c>
      <c r="E89" s="93">
        <v>628</v>
      </c>
      <c r="F89" s="94" t="s">
        <v>549</v>
      </c>
    </row>
    <row r="90" spans="1:6">
      <c r="A90" s="93" t="s">
        <v>550</v>
      </c>
      <c r="B90" s="93" t="s">
        <v>50</v>
      </c>
      <c r="C90" s="93" t="s">
        <v>381</v>
      </c>
      <c r="D90" s="93" t="s">
        <v>551</v>
      </c>
      <c r="E90" s="93">
        <v>566</v>
      </c>
      <c r="F90" s="94" t="s">
        <v>549</v>
      </c>
    </row>
    <row r="91" ht="15" spans="1:6">
      <c r="A91" s="93" t="s">
        <v>552</v>
      </c>
      <c r="B91" s="93" t="s">
        <v>50</v>
      </c>
      <c r="C91" s="93" t="s">
        <v>206</v>
      </c>
      <c r="D91" s="93" t="s">
        <v>553</v>
      </c>
      <c r="E91" s="93">
        <v>522</v>
      </c>
      <c r="F91" t="s">
        <v>554</v>
      </c>
    </row>
    <row r="92" spans="1:6">
      <c r="A92" s="93" t="s">
        <v>555</v>
      </c>
      <c r="B92" s="93" t="s">
        <v>50</v>
      </c>
      <c r="C92" s="93" t="s">
        <v>403</v>
      </c>
      <c r="D92" s="93" t="s">
        <v>556</v>
      </c>
      <c r="E92" s="93">
        <v>446</v>
      </c>
      <c r="F92" s="94" t="s">
        <v>557</v>
      </c>
    </row>
    <row r="93" spans="1:6">
      <c r="A93" s="93" t="s">
        <v>558</v>
      </c>
      <c r="B93" s="93" t="s">
        <v>50</v>
      </c>
      <c r="C93" s="93" t="s">
        <v>348</v>
      </c>
      <c r="D93" s="93" t="s">
        <v>559</v>
      </c>
      <c r="E93" s="95">
        <v>436</v>
      </c>
      <c r="F93" s="94" t="s">
        <v>560</v>
      </c>
    </row>
    <row r="94" spans="1:6">
      <c r="A94" s="93" t="s">
        <v>561</v>
      </c>
      <c r="B94" s="93" t="s">
        <v>50</v>
      </c>
      <c r="C94" s="93" t="s">
        <v>197</v>
      </c>
      <c r="D94" s="93" t="s">
        <v>562</v>
      </c>
      <c r="E94" s="93">
        <v>799</v>
      </c>
      <c r="F94" s="94" t="s">
        <v>563</v>
      </c>
    </row>
    <row r="95" spans="1:6">
      <c r="A95" s="95" t="s">
        <v>564</v>
      </c>
      <c r="B95" s="95" t="s">
        <v>50</v>
      </c>
      <c r="C95" s="95" t="s">
        <v>381</v>
      </c>
      <c r="D95" s="95" t="s">
        <v>565</v>
      </c>
      <c r="E95" s="95">
        <v>503</v>
      </c>
      <c r="F95" s="96" t="s">
        <v>566</v>
      </c>
    </row>
    <row r="96" spans="1:6">
      <c r="A96" s="93" t="s">
        <v>567</v>
      </c>
      <c r="B96" s="93" t="s">
        <v>50</v>
      </c>
      <c r="C96" s="93" t="s">
        <v>206</v>
      </c>
      <c r="D96" s="93" t="s">
        <v>568</v>
      </c>
      <c r="E96" s="93">
        <v>381</v>
      </c>
      <c r="F96" s="94" t="s">
        <v>569</v>
      </c>
    </row>
    <row r="97" spans="1:6">
      <c r="A97" s="93" t="s">
        <v>570</v>
      </c>
      <c r="B97" s="93" t="s">
        <v>50</v>
      </c>
      <c r="C97" s="93" t="s">
        <v>206</v>
      </c>
      <c r="D97" s="93" t="s">
        <v>571</v>
      </c>
      <c r="E97" s="93">
        <v>2238</v>
      </c>
      <c r="F97" s="94" t="s">
        <v>572</v>
      </c>
    </row>
    <row r="98" spans="1:6">
      <c r="A98" s="93" t="s">
        <v>573</v>
      </c>
      <c r="B98" s="93" t="s">
        <v>50</v>
      </c>
      <c r="C98" s="93" t="s">
        <v>348</v>
      </c>
      <c r="D98" s="93" t="s">
        <v>574</v>
      </c>
      <c r="E98" s="93">
        <v>512</v>
      </c>
      <c r="F98" s="94" t="s">
        <v>572</v>
      </c>
    </row>
    <row r="99" spans="1:6">
      <c r="A99" s="93" t="s">
        <v>575</v>
      </c>
      <c r="B99" s="93" t="s">
        <v>50</v>
      </c>
      <c r="C99" s="93" t="s">
        <v>376</v>
      </c>
      <c r="D99" s="93" t="s">
        <v>576</v>
      </c>
      <c r="E99" s="93">
        <v>2900</v>
      </c>
      <c r="F99" s="94" t="s">
        <v>572</v>
      </c>
    </row>
    <row r="100" s="82" customFormat="1" spans="1:6">
      <c r="A100" s="93" t="s">
        <v>577</v>
      </c>
      <c r="B100" s="93" t="s">
        <v>50</v>
      </c>
      <c r="C100" s="93" t="s">
        <v>348</v>
      </c>
      <c r="D100" s="93" t="s">
        <v>215</v>
      </c>
      <c r="E100" s="93">
        <v>651</v>
      </c>
      <c r="F100" s="94" t="s">
        <v>578</v>
      </c>
    </row>
    <row r="101" s="79" customFormat="1" spans="1:6">
      <c r="A101" s="93" t="s">
        <v>579</v>
      </c>
      <c r="B101" s="93" t="s">
        <v>50</v>
      </c>
      <c r="C101" s="93" t="s">
        <v>381</v>
      </c>
      <c r="D101" s="93" t="s">
        <v>580</v>
      </c>
      <c r="E101" s="93">
        <v>404</v>
      </c>
      <c r="F101" s="94" t="s">
        <v>581</v>
      </c>
    </row>
    <row r="102" s="77" customFormat="1" spans="1:6">
      <c r="A102" s="93" t="s">
        <v>582</v>
      </c>
      <c r="B102" s="93" t="s">
        <v>50</v>
      </c>
      <c r="C102" s="93" t="s">
        <v>376</v>
      </c>
      <c r="D102" s="93" t="s">
        <v>583</v>
      </c>
      <c r="E102" s="93">
        <v>618</v>
      </c>
      <c r="F102" s="94" t="s">
        <v>581</v>
      </c>
    </row>
    <row r="103" s="82" customFormat="1" spans="1:6">
      <c r="A103" s="93" t="s">
        <v>584</v>
      </c>
      <c r="B103" s="93" t="s">
        <v>50</v>
      </c>
      <c r="C103" s="93" t="s">
        <v>348</v>
      </c>
      <c r="D103" s="93" t="s">
        <v>585</v>
      </c>
      <c r="E103" s="93">
        <v>354</v>
      </c>
      <c r="F103" s="94" t="s">
        <v>581</v>
      </c>
    </row>
    <row r="104" s="77" customFormat="1" spans="1:6">
      <c r="A104" s="93" t="s">
        <v>586</v>
      </c>
      <c r="B104" s="93" t="s">
        <v>50</v>
      </c>
      <c r="C104" s="93" t="s">
        <v>400</v>
      </c>
      <c r="D104" s="93" t="s">
        <v>587</v>
      </c>
      <c r="E104" s="93">
        <v>398</v>
      </c>
      <c r="F104" s="94" t="s">
        <v>581</v>
      </c>
    </row>
    <row r="105" s="79" customFormat="1" spans="1:6">
      <c r="A105" s="93" t="s">
        <v>588</v>
      </c>
      <c r="B105" s="93" t="s">
        <v>50</v>
      </c>
      <c r="C105" s="93" t="s">
        <v>400</v>
      </c>
      <c r="D105" s="93" t="s">
        <v>589</v>
      </c>
      <c r="E105" s="93">
        <v>652</v>
      </c>
      <c r="F105" s="94" t="s">
        <v>581</v>
      </c>
    </row>
    <row r="106" s="79" customFormat="1" spans="1:6">
      <c r="A106" s="93" t="s">
        <v>590</v>
      </c>
      <c r="B106" s="93" t="s">
        <v>50</v>
      </c>
      <c r="C106" s="93" t="s">
        <v>400</v>
      </c>
      <c r="D106" s="93" t="s">
        <v>591</v>
      </c>
      <c r="E106" s="93">
        <v>1320</v>
      </c>
      <c r="F106" s="94" t="s">
        <v>592</v>
      </c>
    </row>
    <row r="107" s="82" customFormat="1" spans="1:6">
      <c r="A107" s="93" t="s">
        <v>593</v>
      </c>
      <c r="B107" s="93" t="s">
        <v>50</v>
      </c>
      <c r="C107" s="93" t="s">
        <v>403</v>
      </c>
      <c r="D107" s="93" t="s">
        <v>594</v>
      </c>
      <c r="E107" s="93">
        <v>1056</v>
      </c>
      <c r="F107" s="94" t="s">
        <v>595</v>
      </c>
    </row>
    <row r="108" spans="1:6">
      <c r="A108" s="93" t="s">
        <v>596</v>
      </c>
      <c r="B108" s="93" t="s">
        <v>50</v>
      </c>
      <c r="C108" s="93" t="s">
        <v>400</v>
      </c>
      <c r="D108" s="93" t="s">
        <v>597</v>
      </c>
      <c r="E108" s="93">
        <v>557</v>
      </c>
      <c r="F108" s="94" t="s">
        <v>598</v>
      </c>
    </row>
    <row r="109" s="79" customFormat="1" spans="1:6">
      <c r="A109" s="93" t="s">
        <v>599</v>
      </c>
      <c r="B109" s="93" t="s">
        <v>50</v>
      </c>
      <c r="C109" s="93" t="s">
        <v>400</v>
      </c>
      <c r="D109" s="93" t="s">
        <v>600</v>
      </c>
      <c r="E109" s="93">
        <v>790</v>
      </c>
      <c r="F109" s="94" t="s">
        <v>601</v>
      </c>
    </row>
    <row r="110" s="79" customFormat="1" spans="1:6">
      <c r="A110" s="93" t="s">
        <v>602</v>
      </c>
      <c r="B110" s="93" t="s">
        <v>50</v>
      </c>
      <c r="C110" s="93" t="s">
        <v>348</v>
      </c>
      <c r="D110" s="93" t="s">
        <v>603</v>
      </c>
      <c r="E110" s="93">
        <v>1104</v>
      </c>
      <c r="F110" s="94" t="s">
        <v>604</v>
      </c>
    </row>
    <row r="111" spans="1:6">
      <c r="A111" s="93" t="s">
        <v>605</v>
      </c>
      <c r="B111" s="93" t="s">
        <v>50</v>
      </c>
      <c r="C111" s="93" t="s">
        <v>400</v>
      </c>
      <c r="D111" s="93" t="s">
        <v>606</v>
      </c>
      <c r="E111" s="93">
        <v>612</v>
      </c>
      <c r="F111" s="94" t="s">
        <v>607</v>
      </c>
    </row>
    <row r="112" spans="1:6">
      <c r="A112" s="93" t="s">
        <v>608</v>
      </c>
      <c r="B112" s="93" t="s">
        <v>50</v>
      </c>
      <c r="C112" s="93" t="s">
        <v>348</v>
      </c>
      <c r="D112" s="93" t="s">
        <v>609</v>
      </c>
      <c r="E112" s="93">
        <v>336</v>
      </c>
      <c r="F112" s="94" t="s">
        <v>610</v>
      </c>
    </row>
    <row r="113" spans="1:6">
      <c r="A113" s="93" t="s">
        <v>611</v>
      </c>
      <c r="B113" s="93" t="s">
        <v>50</v>
      </c>
      <c r="C113" s="93" t="s">
        <v>237</v>
      </c>
      <c r="D113" s="93" t="s">
        <v>612</v>
      </c>
      <c r="E113" s="93">
        <v>6429</v>
      </c>
      <c r="F113" s="94" t="s">
        <v>613</v>
      </c>
    </row>
    <row r="114" spans="1:6">
      <c r="A114" s="93" t="s">
        <v>614</v>
      </c>
      <c r="B114" s="93" t="s">
        <v>50</v>
      </c>
      <c r="C114" s="93" t="s">
        <v>206</v>
      </c>
      <c r="D114" s="93" t="s">
        <v>615</v>
      </c>
      <c r="E114" s="93">
        <v>511</v>
      </c>
      <c r="F114" s="94" t="s">
        <v>616</v>
      </c>
    </row>
    <row r="115" spans="1:6">
      <c r="A115" s="93" t="s">
        <v>617</v>
      </c>
      <c r="B115" s="93" t="s">
        <v>50</v>
      </c>
      <c r="C115" s="93" t="s">
        <v>439</v>
      </c>
      <c r="D115" s="93" t="s">
        <v>618</v>
      </c>
      <c r="E115" s="93">
        <v>1363</v>
      </c>
      <c r="F115" s="94" t="s">
        <v>619</v>
      </c>
    </row>
    <row r="116" spans="1:6">
      <c r="A116" s="93" t="s">
        <v>620</v>
      </c>
      <c r="B116" s="93" t="s">
        <v>50</v>
      </c>
      <c r="C116" s="93" t="s">
        <v>492</v>
      </c>
      <c r="D116" s="93" t="s">
        <v>621</v>
      </c>
      <c r="E116" s="93">
        <v>622</v>
      </c>
      <c r="F116" s="94" t="s">
        <v>619</v>
      </c>
    </row>
    <row r="117" spans="1:6">
      <c r="A117" s="93" t="s">
        <v>622</v>
      </c>
      <c r="B117" s="93" t="s">
        <v>50</v>
      </c>
      <c r="C117" s="93" t="s">
        <v>400</v>
      </c>
      <c r="D117" s="93" t="s">
        <v>623</v>
      </c>
      <c r="E117" s="93">
        <v>5419</v>
      </c>
      <c r="F117" s="94" t="s">
        <v>624</v>
      </c>
    </row>
    <row r="118" s="79" customFormat="1" spans="1:6">
      <c r="A118" s="93" t="s">
        <v>625</v>
      </c>
      <c r="B118" s="93" t="s">
        <v>50</v>
      </c>
      <c r="C118" s="93" t="s">
        <v>439</v>
      </c>
      <c r="D118" s="93" t="s">
        <v>269</v>
      </c>
      <c r="E118" s="93">
        <v>511</v>
      </c>
      <c r="F118" s="94" t="s">
        <v>626</v>
      </c>
    </row>
    <row r="119" spans="1:6">
      <c r="A119" s="93" t="s">
        <v>627</v>
      </c>
      <c r="B119" s="93" t="s">
        <v>50</v>
      </c>
      <c r="C119" s="93" t="s">
        <v>464</v>
      </c>
      <c r="D119" s="93" t="s">
        <v>580</v>
      </c>
      <c r="E119" s="93">
        <v>2977</v>
      </c>
      <c r="F119" s="94" t="s">
        <v>628</v>
      </c>
    </row>
    <row r="120" spans="5:5">
      <c r="E120" s="77">
        <f>SUM(E2:E119)</f>
        <v>112336</v>
      </c>
    </row>
  </sheetData>
  <autoFilter ref="A1:F120">
    <sortState ref="A1:F120">
      <sortCondition ref="E1" sortBy="cellColor" dxfId="2"/>
    </sortState>
    <extLst/>
  </autoFilter>
  <conditionalFormatting sqref="A$1:A$1048576">
    <cfRule type="duplicateValues" dxfId="1" priority="1"/>
  </conditionalFormatting>
  <hyperlinks>
    <hyperlink ref="F91" r:id="rId2" display="Reference No:1117154036 rs.522 date: 17.11.23" tooltip="https://mail.ponpurelogistics.com/callto:1117154036"/>
  </hyperlink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zoomScale="175" zoomScaleNormal="175" topLeftCell="A23" workbookViewId="0">
      <selection activeCell="D22" sqref="D22"/>
    </sheetView>
  </sheetViews>
  <sheetFormatPr defaultColWidth="9.14285714285714" defaultRowHeight="12"/>
  <cols>
    <col min="1" max="1" width="18.5714285714286" style="23" customWidth="1"/>
    <col min="2" max="2" width="6.68571428571429" style="23" customWidth="1"/>
    <col min="3" max="3" width="10.8571428571429" style="23" customWidth="1"/>
    <col min="4" max="4" width="22.6857142857143" style="23" customWidth="1"/>
    <col min="5" max="5" width="6" style="23" customWidth="1"/>
    <col min="6" max="6" width="36.0857142857143" style="23" customWidth="1"/>
    <col min="7" max="16384" width="9.14285714285714" style="23"/>
  </cols>
  <sheetData>
    <row r="1" spans="1:6">
      <c r="A1" s="24" t="s">
        <v>176</v>
      </c>
      <c r="B1" s="24" t="s">
        <v>177</v>
      </c>
      <c r="C1" s="24" t="s">
        <v>179</v>
      </c>
      <c r="D1" s="24" t="s">
        <v>180</v>
      </c>
      <c r="E1" s="24" t="s">
        <v>181</v>
      </c>
      <c r="F1" s="12"/>
    </row>
    <row r="2" spans="1:6">
      <c r="A2" s="25" t="s">
        <v>629</v>
      </c>
      <c r="B2" s="25" t="s">
        <v>50</v>
      </c>
      <c r="C2" s="25" t="s">
        <v>376</v>
      </c>
      <c r="D2" s="25" t="s">
        <v>630</v>
      </c>
      <c r="E2" s="25">
        <v>330</v>
      </c>
      <c r="F2" s="26" t="s">
        <v>364</v>
      </c>
    </row>
    <row r="3" spans="1:6">
      <c r="A3" s="25" t="s">
        <v>631</v>
      </c>
      <c r="B3" s="25" t="s">
        <v>50</v>
      </c>
      <c r="C3" s="25" t="s">
        <v>492</v>
      </c>
      <c r="D3" s="25" t="s">
        <v>632</v>
      </c>
      <c r="E3" s="25">
        <v>946</v>
      </c>
      <c r="F3" s="26" t="s">
        <v>365</v>
      </c>
    </row>
    <row r="4" spans="1:6">
      <c r="A4" s="25" t="s">
        <v>633</v>
      </c>
      <c r="B4" s="25" t="s">
        <v>50</v>
      </c>
      <c r="C4" s="25" t="s">
        <v>492</v>
      </c>
      <c r="D4" s="25" t="s">
        <v>634</v>
      </c>
      <c r="E4" s="25">
        <v>684</v>
      </c>
      <c r="F4" s="26" t="s">
        <v>366</v>
      </c>
    </row>
    <row r="5" spans="1:6">
      <c r="A5" s="25" t="s">
        <v>635</v>
      </c>
      <c r="B5" s="25" t="s">
        <v>50</v>
      </c>
      <c r="C5" s="25" t="s">
        <v>461</v>
      </c>
      <c r="D5" s="25" t="s">
        <v>481</v>
      </c>
      <c r="E5" s="25">
        <v>538</v>
      </c>
      <c r="F5" s="27" t="s">
        <v>636</v>
      </c>
    </row>
    <row r="6" spans="1:6">
      <c r="A6" s="25" t="s">
        <v>637</v>
      </c>
      <c r="B6" s="25" t="s">
        <v>50</v>
      </c>
      <c r="C6" s="25" t="s">
        <v>461</v>
      </c>
      <c r="D6" s="25" t="s">
        <v>384</v>
      </c>
      <c r="E6" s="25">
        <v>622</v>
      </c>
      <c r="F6" s="26" t="s">
        <v>638</v>
      </c>
    </row>
    <row r="7" spans="1:6">
      <c r="A7" s="28" t="s">
        <v>639</v>
      </c>
      <c r="B7" s="28" t="s">
        <v>50</v>
      </c>
      <c r="C7" s="29">
        <v>45245</v>
      </c>
      <c r="D7" s="28" t="s">
        <v>640</v>
      </c>
      <c r="E7" s="30">
        <v>750</v>
      </c>
      <c r="F7" s="26" t="s">
        <v>641</v>
      </c>
    </row>
    <row r="8" spans="1:6">
      <c r="A8" s="28" t="s">
        <v>642</v>
      </c>
      <c r="B8" s="28" t="s">
        <v>50</v>
      </c>
      <c r="C8" s="29">
        <v>45246</v>
      </c>
      <c r="D8" s="28" t="s">
        <v>643</v>
      </c>
      <c r="E8" s="30">
        <v>828</v>
      </c>
      <c r="F8" s="31"/>
    </row>
    <row r="9" spans="1:6">
      <c r="A9" s="28" t="s">
        <v>644</v>
      </c>
      <c r="B9" s="28" t="s">
        <v>50</v>
      </c>
      <c r="C9" s="29">
        <v>45246</v>
      </c>
      <c r="D9" s="28" t="s">
        <v>351</v>
      </c>
      <c r="E9" s="30">
        <v>524</v>
      </c>
      <c r="F9" s="32"/>
    </row>
    <row r="10" s="18" customFormat="1" spans="1:6">
      <c r="A10" s="28" t="s">
        <v>645</v>
      </c>
      <c r="B10" s="28" t="s">
        <v>50</v>
      </c>
      <c r="C10" s="29">
        <v>45245</v>
      </c>
      <c r="D10" s="28" t="s">
        <v>646</v>
      </c>
      <c r="E10" s="30">
        <v>326</v>
      </c>
      <c r="F10" s="32"/>
    </row>
    <row r="11" s="19" customFormat="1" spans="1:6">
      <c r="A11" s="28" t="s">
        <v>647</v>
      </c>
      <c r="B11" s="28" t="s">
        <v>50</v>
      </c>
      <c r="C11" s="29">
        <v>45245</v>
      </c>
      <c r="D11" s="28" t="s">
        <v>648</v>
      </c>
      <c r="E11" s="30">
        <v>1557</v>
      </c>
      <c r="F11" s="33"/>
    </row>
    <row r="12" s="19" customFormat="1" spans="1:6">
      <c r="A12" s="34"/>
      <c r="B12" s="34"/>
      <c r="C12" s="35"/>
      <c r="D12" s="34"/>
      <c r="E12" s="36"/>
      <c r="F12" s="37"/>
    </row>
    <row r="13" s="19" customFormat="1" spans="1:6">
      <c r="A13" s="38"/>
      <c r="B13" s="38"/>
      <c r="C13" s="39"/>
      <c r="D13" s="38"/>
      <c r="E13" s="40"/>
      <c r="F13" s="41"/>
    </row>
    <row r="14" s="19" customFormat="1" spans="1:6">
      <c r="A14" s="38"/>
      <c r="B14" s="38"/>
      <c r="C14" s="39"/>
      <c r="D14" s="38"/>
      <c r="E14" s="40"/>
      <c r="F14" s="41"/>
    </row>
    <row r="15" s="19" customFormat="1" spans="1:6">
      <c r="A15" s="24" t="s">
        <v>176</v>
      </c>
      <c r="B15" s="24" t="s">
        <v>177</v>
      </c>
      <c r="C15" s="24" t="s">
        <v>179</v>
      </c>
      <c r="D15" s="24" t="s">
        <v>180</v>
      </c>
      <c r="E15" s="24" t="s">
        <v>181</v>
      </c>
      <c r="F15" s="12"/>
    </row>
    <row r="16" s="20" customFormat="1" spans="1:6">
      <c r="A16" s="42">
        <v>2100112401343</v>
      </c>
      <c r="B16" s="43" t="s">
        <v>241</v>
      </c>
      <c r="C16" s="44">
        <v>45245</v>
      </c>
      <c r="D16" s="45" t="s">
        <v>649</v>
      </c>
      <c r="E16" s="45">
        <v>315</v>
      </c>
      <c r="F16" s="46" t="s">
        <v>650</v>
      </c>
    </row>
    <row r="17" spans="1:6">
      <c r="A17" s="43" t="s">
        <v>358</v>
      </c>
      <c r="B17" s="43" t="s">
        <v>241</v>
      </c>
      <c r="C17" s="43" t="s">
        <v>197</v>
      </c>
      <c r="D17" s="43" t="s">
        <v>651</v>
      </c>
      <c r="E17" s="43">
        <v>896</v>
      </c>
      <c r="F17" s="45" t="s">
        <v>652</v>
      </c>
    </row>
    <row r="18" spans="1:6">
      <c r="A18" s="43" t="s">
        <v>361</v>
      </c>
      <c r="B18" s="43" t="s">
        <v>50</v>
      </c>
      <c r="C18" s="43" t="s">
        <v>212</v>
      </c>
      <c r="D18" s="43" t="s">
        <v>362</v>
      </c>
      <c r="E18" s="43">
        <v>1195</v>
      </c>
      <c r="F18" s="45" t="s">
        <v>653</v>
      </c>
    </row>
    <row r="19" s="21" customFormat="1" spans="1:10">
      <c r="A19" s="43" t="s">
        <v>654</v>
      </c>
      <c r="B19" s="43" t="s">
        <v>50</v>
      </c>
      <c r="C19" s="43" t="s">
        <v>492</v>
      </c>
      <c r="D19" s="43" t="s">
        <v>655</v>
      </c>
      <c r="E19" s="43">
        <v>291</v>
      </c>
      <c r="F19" s="45" t="s">
        <v>656</v>
      </c>
      <c r="J19" s="23"/>
    </row>
    <row r="20" spans="1:6">
      <c r="A20" s="47" t="s">
        <v>657</v>
      </c>
      <c r="B20" s="47" t="s">
        <v>50</v>
      </c>
      <c r="C20" s="48">
        <v>45247</v>
      </c>
      <c r="D20" s="47" t="s">
        <v>658</v>
      </c>
      <c r="E20" s="49">
        <v>1173</v>
      </c>
      <c r="F20" s="50" t="s">
        <v>659</v>
      </c>
    </row>
    <row r="21" spans="1:6">
      <c r="A21" s="51" t="s">
        <v>660</v>
      </c>
      <c r="B21" s="51" t="s">
        <v>50</v>
      </c>
      <c r="C21" s="51" t="s">
        <v>376</v>
      </c>
      <c r="D21" s="51" t="s">
        <v>661</v>
      </c>
      <c r="E21" s="52">
        <v>7756</v>
      </c>
      <c r="F21" s="53" t="s">
        <v>662</v>
      </c>
    </row>
    <row r="22" s="21" customFormat="1" spans="1:10">
      <c r="A22" s="54" t="s">
        <v>663</v>
      </c>
      <c r="B22" s="54" t="s">
        <v>50</v>
      </c>
      <c r="C22" s="54" t="s">
        <v>664</v>
      </c>
      <c r="D22" s="54" t="s">
        <v>665</v>
      </c>
      <c r="E22" s="55">
        <v>270</v>
      </c>
      <c r="F22" s="56" t="s">
        <v>666</v>
      </c>
      <c r="J22" s="18"/>
    </row>
    <row r="23" spans="1:6">
      <c r="A23" s="54" t="s">
        <v>667</v>
      </c>
      <c r="B23" s="54" t="s">
        <v>50</v>
      </c>
      <c r="C23" s="54" t="s">
        <v>668</v>
      </c>
      <c r="D23" s="54" t="s">
        <v>669</v>
      </c>
      <c r="E23" s="55">
        <v>267</v>
      </c>
      <c r="F23" s="56" t="s">
        <v>670</v>
      </c>
    </row>
    <row r="24" spans="1:6">
      <c r="A24" s="57" t="s">
        <v>671</v>
      </c>
      <c r="B24" s="57" t="s">
        <v>241</v>
      </c>
      <c r="C24" s="57" t="s">
        <v>672</v>
      </c>
      <c r="D24" s="57" t="s">
        <v>673</v>
      </c>
      <c r="E24" s="57">
        <v>534</v>
      </c>
      <c r="F24" s="18" t="s">
        <v>674</v>
      </c>
    </row>
    <row r="25" spans="1:6">
      <c r="A25" s="58" t="s">
        <v>675</v>
      </c>
      <c r="B25" s="58" t="s">
        <v>50</v>
      </c>
      <c r="C25" s="58" t="s">
        <v>492</v>
      </c>
      <c r="D25" s="58" t="s">
        <v>676</v>
      </c>
      <c r="E25" s="58">
        <v>1276</v>
      </c>
      <c r="F25" s="19"/>
    </row>
    <row r="26" spans="1:9">
      <c r="A26" s="59" t="s">
        <v>677</v>
      </c>
      <c r="B26" s="59" t="s">
        <v>50</v>
      </c>
      <c r="C26" s="60">
        <v>45246</v>
      </c>
      <c r="D26" s="59" t="s">
        <v>678</v>
      </c>
      <c r="E26" s="61">
        <v>1084</v>
      </c>
      <c r="F26" s="21"/>
      <c r="I26" s="23" t="s">
        <v>364</v>
      </c>
    </row>
    <row r="27" s="22" customFormat="1" spans="1:9">
      <c r="A27" s="62" t="s">
        <v>679</v>
      </c>
      <c r="B27" s="62" t="s">
        <v>50</v>
      </c>
      <c r="C27" s="63">
        <v>45246</v>
      </c>
      <c r="D27" s="62" t="s">
        <v>680</v>
      </c>
      <c r="E27" s="64">
        <v>300</v>
      </c>
      <c r="F27" s="65"/>
      <c r="I27" s="22" t="s">
        <v>365</v>
      </c>
    </row>
    <row r="28" spans="1:9">
      <c r="A28" s="66" t="s">
        <v>681</v>
      </c>
      <c r="B28" s="67" t="s">
        <v>50</v>
      </c>
      <c r="C28" s="68">
        <v>45245</v>
      </c>
      <c r="D28" s="66" t="s">
        <v>678</v>
      </c>
      <c r="E28" s="69">
        <v>1653</v>
      </c>
      <c r="F28" s="21"/>
      <c r="I28" s="23" t="s">
        <v>366</v>
      </c>
    </row>
    <row r="29" spans="9:9">
      <c r="I29" s="23" t="s">
        <v>636</v>
      </c>
    </row>
    <row r="30" spans="1:9">
      <c r="A30" s="70" t="s">
        <v>682</v>
      </c>
      <c r="B30" s="70" t="s">
        <v>50</v>
      </c>
      <c r="C30" s="70" t="s">
        <v>400</v>
      </c>
      <c r="D30" s="70" t="s">
        <v>683</v>
      </c>
      <c r="E30" s="71">
        <v>4217</v>
      </c>
      <c r="F30" s="22" t="s">
        <v>684</v>
      </c>
      <c r="I30" s="23" t="s">
        <v>638</v>
      </c>
    </row>
    <row r="31" spans="1:9">
      <c r="A31" s="72" t="s">
        <v>685</v>
      </c>
      <c r="B31" s="72" t="s">
        <v>50</v>
      </c>
      <c r="C31" s="72" t="s">
        <v>686</v>
      </c>
      <c r="D31" s="72" t="s">
        <v>687</v>
      </c>
      <c r="E31" s="73">
        <v>435</v>
      </c>
      <c r="F31" s="74"/>
      <c r="I31" s="23" t="s">
        <v>641</v>
      </c>
    </row>
    <row r="32" spans="1:6">
      <c r="A32" s="72" t="s">
        <v>688</v>
      </c>
      <c r="B32" s="72" t="s">
        <v>50</v>
      </c>
      <c r="C32" s="72" t="s">
        <v>686</v>
      </c>
      <c r="D32" s="72" t="s">
        <v>689</v>
      </c>
      <c r="E32" s="73">
        <v>444</v>
      </c>
      <c r="F32" s="74"/>
    </row>
    <row r="33" s="22" customFormat="1" spans="1:6">
      <c r="A33" s="72" t="s">
        <v>690</v>
      </c>
      <c r="B33" s="72" t="s">
        <v>50</v>
      </c>
      <c r="C33" s="72" t="s">
        <v>686</v>
      </c>
      <c r="D33" s="72" t="s">
        <v>518</v>
      </c>
      <c r="E33" s="73">
        <v>444</v>
      </c>
      <c r="F33" s="74"/>
    </row>
    <row r="34" spans="1:6">
      <c r="A34" s="72" t="s">
        <v>691</v>
      </c>
      <c r="B34" s="72" t="s">
        <v>50</v>
      </c>
      <c r="C34" s="72" t="s">
        <v>672</v>
      </c>
      <c r="D34" s="72" t="s">
        <v>390</v>
      </c>
      <c r="E34" s="74">
        <v>354</v>
      </c>
      <c r="F34" s="74"/>
    </row>
    <row r="35" spans="1:6">
      <c r="A35" s="72" t="s">
        <v>692</v>
      </c>
      <c r="B35" s="72" t="s">
        <v>50</v>
      </c>
      <c r="C35" s="72" t="s">
        <v>464</v>
      </c>
      <c r="D35" s="72" t="s">
        <v>693</v>
      </c>
      <c r="E35" s="73">
        <v>267</v>
      </c>
      <c r="F35" s="74"/>
    </row>
    <row r="36" s="21" customFormat="1" spans="1:6">
      <c r="A36" s="70" t="s">
        <v>694</v>
      </c>
      <c r="B36" s="70" t="s">
        <v>50</v>
      </c>
      <c r="C36" s="70" t="s">
        <v>400</v>
      </c>
      <c r="D36" s="70" t="s">
        <v>695</v>
      </c>
      <c r="E36" s="71">
        <v>736</v>
      </c>
      <c r="F36" s="71" t="s">
        <v>696</v>
      </c>
    </row>
    <row r="37" spans="1:6">
      <c r="A37" s="72" t="s">
        <v>697</v>
      </c>
      <c r="B37" s="72" t="s">
        <v>50</v>
      </c>
      <c r="C37" s="72" t="s">
        <v>403</v>
      </c>
      <c r="D37" s="72" t="s">
        <v>698</v>
      </c>
      <c r="E37" s="73">
        <v>708</v>
      </c>
      <c r="F37" s="74"/>
    </row>
    <row r="38" spans="1:6">
      <c r="A38" s="72" t="s">
        <v>699</v>
      </c>
      <c r="B38" s="72" t="s">
        <v>50</v>
      </c>
      <c r="C38" s="72" t="s">
        <v>478</v>
      </c>
      <c r="D38" s="72" t="s">
        <v>700</v>
      </c>
      <c r="E38" s="73">
        <v>596</v>
      </c>
      <c r="F38" s="74"/>
    </row>
    <row r="39" spans="1:6">
      <c r="A39" s="75" t="s">
        <v>701</v>
      </c>
      <c r="B39" s="75" t="s">
        <v>50</v>
      </c>
      <c r="C39" s="75" t="s">
        <v>461</v>
      </c>
      <c r="D39" s="75" t="s">
        <v>702</v>
      </c>
      <c r="E39" s="76">
        <v>284</v>
      </c>
      <c r="F39" s="76"/>
    </row>
    <row r="40" spans="1:6">
      <c r="A40" s="72" t="s">
        <v>703</v>
      </c>
      <c r="B40" s="72" t="s">
        <v>50</v>
      </c>
      <c r="C40" s="72" t="s">
        <v>194</v>
      </c>
      <c r="D40" s="72" t="s">
        <v>704</v>
      </c>
      <c r="E40" s="73">
        <v>304</v>
      </c>
      <c r="F40" s="74"/>
    </row>
    <row r="41" s="22" customFormat="1" spans="1:6">
      <c r="A41" s="72" t="s">
        <v>705</v>
      </c>
      <c r="B41" s="72" t="s">
        <v>50</v>
      </c>
      <c r="C41" s="72" t="s">
        <v>237</v>
      </c>
      <c r="D41" s="72" t="s">
        <v>706</v>
      </c>
      <c r="E41" s="73">
        <v>3488</v>
      </c>
      <c r="F41" s="74"/>
    </row>
    <row r="42" spans="1:6">
      <c r="A42" s="72" t="s">
        <v>707</v>
      </c>
      <c r="B42" s="72" t="s">
        <v>50</v>
      </c>
      <c r="C42" s="72" t="s">
        <v>237</v>
      </c>
      <c r="D42" s="72" t="s">
        <v>708</v>
      </c>
      <c r="E42" s="73">
        <v>802</v>
      </c>
      <c r="F42" s="74"/>
    </row>
    <row r="43" spans="1:6">
      <c r="A43" s="72" t="s">
        <v>709</v>
      </c>
      <c r="B43" s="72" t="s">
        <v>50</v>
      </c>
      <c r="C43" s="72" t="s">
        <v>194</v>
      </c>
      <c r="D43" s="72" t="s">
        <v>710</v>
      </c>
      <c r="E43" s="73">
        <v>502</v>
      </c>
      <c r="F43" s="74"/>
    </row>
    <row r="44" spans="1:6">
      <c r="A44" s="70" t="s">
        <v>711</v>
      </c>
      <c r="B44" s="70" t="s">
        <v>50</v>
      </c>
      <c r="C44" s="70" t="s">
        <v>197</v>
      </c>
      <c r="D44" s="70" t="s">
        <v>712</v>
      </c>
      <c r="E44" s="71">
        <v>250</v>
      </c>
      <c r="F44" s="71" t="s">
        <v>713</v>
      </c>
    </row>
    <row r="45" spans="1:6">
      <c r="A45" s="72" t="s">
        <v>714</v>
      </c>
      <c r="B45" s="72" t="s">
        <v>50</v>
      </c>
      <c r="C45" s="72" t="s">
        <v>461</v>
      </c>
      <c r="D45" s="72" t="s">
        <v>715</v>
      </c>
      <c r="E45" s="73">
        <v>1445</v>
      </c>
      <c r="F45" s="74"/>
    </row>
    <row r="46" spans="1:6">
      <c r="A46" s="72" t="s">
        <v>716</v>
      </c>
      <c r="B46" s="72" t="s">
        <v>50</v>
      </c>
      <c r="C46" s="72" t="s">
        <v>461</v>
      </c>
      <c r="D46" s="72" t="s">
        <v>717</v>
      </c>
      <c r="E46" s="73">
        <v>1562</v>
      </c>
      <c r="F46" s="74"/>
    </row>
  </sheetData>
  <autoFilter ref="A15:F46">
    <sortState ref="A16:F46">
      <sortCondition ref="D15" sortBy="cellColor" dxfId="3"/>
    </sortState>
    <extLst/>
  </autoFilter>
  <mergeCells count="1">
    <mergeCell ref="F8:F11"/>
  </mergeCells>
  <conditionalFormatting sqref="A1">
    <cfRule type="duplicateValues" dxfId="1" priority="5"/>
  </conditionalFormatting>
  <conditionalFormatting sqref="A15">
    <cfRule type="duplicateValues" dxfId="1" priority="2"/>
    <cfRule type="duplicateValues" dxfId="1" priority="1"/>
  </conditionalFormatting>
  <conditionalFormatting sqref="A2:A9">
    <cfRule type="duplicateValues" dxfId="1" priority="6"/>
  </conditionalFormatting>
  <conditionalFormatting sqref="A10:A14">
    <cfRule type="duplicateValues" dxfId="1" priority="4"/>
  </conditionalFormatting>
  <conditionalFormatting sqref="A1:A14 A16:A1048576">
    <cfRule type="duplicateValues" dxfId="1" priority="3"/>
  </conditionalFormatting>
  <hyperlinks>
    <hyperlink ref="I31" r:id="rId1" display="Reference No:1116164026" tooltip="https://mail.ponpurelogistics.com/callto:1116164026"/>
    <hyperlink ref="F7" r:id="rId1" display="Reference No:1116164026" tooltip="https://mail.ponpurelogistics.com/callto:1116164026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1" sqref="L11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L13" sqref="L13"/>
    </sheetView>
  </sheetViews>
  <sheetFormatPr defaultColWidth="9.14285714285714" defaultRowHeight="15" outlineLevelCol="6"/>
  <cols>
    <col min="7" max="7" width="45.1428571428571" customWidth="1"/>
  </cols>
  <sheetData>
    <row r="1" ht="15.75" spans="1:7">
      <c r="A1" s="1" t="s">
        <v>176</v>
      </c>
      <c r="B1" s="1" t="s">
        <v>177</v>
      </c>
      <c r="C1" s="1" t="s">
        <v>178</v>
      </c>
      <c r="D1" s="1" t="s">
        <v>179</v>
      </c>
      <c r="E1" s="1" t="s">
        <v>180</v>
      </c>
      <c r="F1" s="1" t="s">
        <v>181</v>
      </c>
      <c r="G1" s="1"/>
    </row>
    <row r="2" ht="15.75" spans="1:7">
      <c r="A2" s="2" t="s">
        <v>671</v>
      </c>
      <c r="B2" s="3" t="s">
        <v>241</v>
      </c>
      <c r="C2" s="3" t="s">
        <v>242</v>
      </c>
      <c r="D2" s="3" t="s">
        <v>672</v>
      </c>
      <c r="E2" s="3" t="s">
        <v>673</v>
      </c>
      <c r="F2" s="4">
        <v>534</v>
      </c>
      <c r="G2" s="5" t="s">
        <v>674</v>
      </c>
    </row>
    <row r="3" ht="15.75" spans="1:7">
      <c r="A3" s="2" t="s">
        <v>675</v>
      </c>
      <c r="B3" s="3" t="s">
        <v>50</v>
      </c>
      <c r="C3" s="3" t="s">
        <v>183</v>
      </c>
      <c r="D3" s="3" t="s">
        <v>492</v>
      </c>
      <c r="E3" s="3" t="s">
        <v>676</v>
      </c>
      <c r="F3" s="4">
        <v>1276</v>
      </c>
      <c r="G3" s="2" t="s">
        <v>718</v>
      </c>
    </row>
    <row r="4" ht="15.75" spans="1:7">
      <c r="A4" s="3" t="s">
        <v>679</v>
      </c>
      <c r="B4" s="3" t="s">
        <v>50</v>
      </c>
      <c r="C4" s="3" t="s">
        <v>183</v>
      </c>
      <c r="D4" s="3" t="s">
        <v>492</v>
      </c>
      <c r="E4" s="3" t="s">
        <v>680</v>
      </c>
      <c r="F4" s="4">
        <v>300</v>
      </c>
      <c r="G4" s="2" t="s">
        <v>719</v>
      </c>
    </row>
    <row r="5" ht="15.75" spans="1:7">
      <c r="A5" s="6" t="s">
        <v>681</v>
      </c>
      <c r="B5" s="7" t="s">
        <v>50</v>
      </c>
      <c r="C5" s="7" t="s">
        <v>183</v>
      </c>
      <c r="D5" s="7" t="s">
        <v>403</v>
      </c>
      <c r="E5" s="7" t="s">
        <v>678</v>
      </c>
      <c r="F5" s="8">
        <v>1653</v>
      </c>
      <c r="G5" s="9" t="s">
        <v>720</v>
      </c>
    </row>
    <row r="6" ht="15.75" spans="1:7">
      <c r="A6" s="7" t="s">
        <v>677</v>
      </c>
      <c r="B6" s="7" t="s">
        <v>50</v>
      </c>
      <c r="C6" s="7" t="s">
        <v>183</v>
      </c>
      <c r="D6" s="7" t="s">
        <v>461</v>
      </c>
      <c r="E6" s="7" t="s">
        <v>678</v>
      </c>
      <c r="F6" s="8">
        <v>1084</v>
      </c>
      <c r="G6" s="9" t="s">
        <v>720</v>
      </c>
    </row>
    <row r="7" ht="15.75" spans="1:7">
      <c r="A7" s="10" t="s">
        <v>642</v>
      </c>
      <c r="B7" s="10" t="s">
        <v>50</v>
      </c>
      <c r="C7" s="10" t="s">
        <v>183</v>
      </c>
      <c r="D7" s="10" t="s">
        <v>478</v>
      </c>
      <c r="E7" s="10" t="s">
        <v>643</v>
      </c>
      <c r="F7" s="11">
        <v>828</v>
      </c>
      <c r="G7" s="12" t="s">
        <v>721</v>
      </c>
    </row>
    <row r="8" ht="15.75" spans="1:7">
      <c r="A8" s="13" t="s">
        <v>644</v>
      </c>
      <c r="B8" s="10" t="s">
        <v>50</v>
      </c>
      <c r="C8" s="10" t="s">
        <v>183</v>
      </c>
      <c r="D8" s="10" t="s">
        <v>478</v>
      </c>
      <c r="E8" s="10" t="s">
        <v>351</v>
      </c>
      <c r="F8" s="11">
        <v>524</v>
      </c>
      <c r="G8" s="12" t="s">
        <v>721</v>
      </c>
    </row>
    <row r="9" ht="15.75" spans="1:7">
      <c r="A9" s="13" t="s">
        <v>639</v>
      </c>
      <c r="B9" s="10" t="s">
        <v>50</v>
      </c>
      <c r="C9" s="10" t="s">
        <v>183</v>
      </c>
      <c r="D9" s="10" t="s">
        <v>722</v>
      </c>
      <c r="E9" s="10" t="s">
        <v>640</v>
      </c>
      <c r="F9" s="11">
        <v>750</v>
      </c>
      <c r="G9" s="12" t="s">
        <v>721</v>
      </c>
    </row>
    <row r="10" ht="15.75" spans="1:7">
      <c r="A10" s="13" t="s">
        <v>645</v>
      </c>
      <c r="B10" s="10" t="s">
        <v>50</v>
      </c>
      <c r="C10" s="10" t="s">
        <v>183</v>
      </c>
      <c r="D10" s="10" t="s">
        <v>461</v>
      </c>
      <c r="E10" s="10" t="s">
        <v>646</v>
      </c>
      <c r="F10" s="11">
        <v>326</v>
      </c>
      <c r="G10" s="12" t="s">
        <v>721</v>
      </c>
    </row>
    <row r="11" ht="15.75" spans="1:7">
      <c r="A11" s="13" t="s">
        <v>647</v>
      </c>
      <c r="B11" s="10" t="s">
        <v>50</v>
      </c>
      <c r="C11" s="10" t="s">
        <v>183</v>
      </c>
      <c r="D11" s="10" t="s">
        <v>722</v>
      </c>
      <c r="E11" s="10" t="s">
        <v>648</v>
      </c>
      <c r="F11" s="11">
        <v>1557</v>
      </c>
      <c r="G11" s="12" t="s">
        <v>721</v>
      </c>
    </row>
    <row r="12" ht="15.75" spans="1:7">
      <c r="A12" s="13" t="s">
        <v>631</v>
      </c>
      <c r="B12" s="10" t="s">
        <v>50</v>
      </c>
      <c r="C12" s="10" t="s">
        <v>183</v>
      </c>
      <c r="D12" s="10" t="s">
        <v>492</v>
      </c>
      <c r="E12" s="10" t="s">
        <v>632</v>
      </c>
      <c r="F12" s="11">
        <v>946</v>
      </c>
      <c r="G12" s="12" t="s">
        <v>721</v>
      </c>
    </row>
    <row r="13" ht="15.75" spans="1:7">
      <c r="A13" s="13" t="s">
        <v>633</v>
      </c>
      <c r="B13" s="10" t="s">
        <v>50</v>
      </c>
      <c r="C13" s="10" t="s">
        <v>183</v>
      </c>
      <c r="D13" s="10" t="s">
        <v>492</v>
      </c>
      <c r="E13" s="10" t="s">
        <v>634</v>
      </c>
      <c r="F13" s="11">
        <v>684</v>
      </c>
      <c r="G13" s="12" t="s">
        <v>721</v>
      </c>
    </row>
    <row r="14" ht="15.75" spans="1:7">
      <c r="A14" s="13" t="s">
        <v>629</v>
      </c>
      <c r="B14" s="10" t="s">
        <v>50</v>
      </c>
      <c r="C14" s="10" t="s">
        <v>183</v>
      </c>
      <c r="D14" s="10" t="s">
        <v>376</v>
      </c>
      <c r="E14" s="10" t="s">
        <v>630</v>
      </c>
      <c r="F14" s="11">
        <v>330</v>
      </c>
      <c r="G14" s="12" t="s">
        <v>721</v>
      </c>
    </row>
    <row r="15" ht="15.75" spans="1:7">
      <c r="A15" s="13" t="s">
        <v>635</v>
      </c>
      <c r="B15" s="10" t="s">
        <v>50</v>
      </c>
      <c r="C15" s="10" t="s">
        <v>183</v>
      </c>
      <c r="D15" s="10" t="s">
        <v>461</v>
      </c>
      <c r="E15" s="10" t="s">
        <v>481</v>
      </c>
      <c r="F15" s="11">
        <v>538</v>
      </c>
      <c r="G15" s="12" t="s">
        <v>721</v>
      </c>
    </row>
    <row r="16" ht="15.75" spans="1:7">
      <c r="A16" s="13" t="s">
        <v>637</v>
      </c>
      <c r="B16" s="10" t="s">
        <v>50</v>
      </c>
      <c r="C16" s="10" t="s">
        <v>183</v>
      </c>
      <c r="D16" s="10" t="s">
        <v>461</v>
      </c>
      <c r="E16" s="10" t="s">
        <v>384</v>
      </c>
      <c r="F16" s="11">
        <v>622</v>
      </c>
      <c r="G16" s="12" t="s">
        <v>721</v>
      </c>
    </row>
    <row r="17" ht="15.75" spans="1:7">
      <c r="A17" s="14"/>
      <c r="B17" s="15"/>
      <c r="C17" s="15"/>
      <c r="D17" s="15"/>
      <c r="E17" s="15"/>
      <c r="F17" s="16">
        <f>SUM(F2:F16)</f>
        <v>11952</v>
      </c>
      <c r="G17" s="17"/>
    </row>
  </sheetData>
  <conditionalFormatting sqref="A1:A17">
    <cfRule type="duplicateValues" dxfId="4" priority="3"/>
    <cfRule type="duplicateValues" dxfId="4" priority="2"/>
    <cfRule type="duplicateValues" dxfId="4" priority="1"/>
  </conditionalFormatting>
  <conditionalFormatting sqref="A8:A15">
    <cfRule type="duplicateValues" dxfId="1" priority="6"/>
  </conditionalFormatting>
  <conditionalFormatting sqref="A8:A17">
    <cfRule type="duplicateValues" dxfId="1" priority="4"/>
  </conditionalFormatting>
  <conditionalFormatting sqref="A16:A17"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16.11.23 dccs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2023-10-27T04:24:00Z</dcterms:created>
  <dcterms:modified xsi:type="dcterms:W3CDTF">2023-11-20T14:00:31Z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B0B893EC820942918EEFE59813A2D3DD_12</vt:lpwstr>
  </property>
  <property fmtid="{D5CDD505-2E9C-101B-9397-08002B2CF9AE}" pid="3" name="KSOProductBuildVer">
    <vt:lpwstr>1033-12.2.0.13306</vt:lpwstr>
  </property>
</Properties>
</file>