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30" firstSheet="3" activeTab="3"/>
  </bookViews>
  <sheets>
    <sheet name="Sheet1" sheetId="1" state="hidden" r:id="rId1"/>
    <sheet name="91385" sheetId="2" state="hidden" r:id="rId2"/>
    <sheet name="112336" sheetId="3" state="hidden" r:id="rId3"/>
    <sheet name="dccs 25.11.2023" sheetId="4" r:id="rId4"/>
    <sheet name="pending" sheetId="8" state="hidden" r:id="rId5"/>
    <sheet name="Sheet5" sheetId="5" state="hidden" r:id="rId6"/>
    <sheet name="11952  16.11.23 dccs" sheetId="6" state="hidden" r:id="rId7"/>
    <sheet name="Sheet3" sheetId="10" state="hidden" r:id="rId8"/>
    <sheet name="Sheet4" sheetId="11" state="hidden" r:id="rId9"/>
    <sheet name="collection NOV 2023" sheetId="7" state="hidden" r:id="rId10"/>
    <sheet name="Sheet2" sheetId="9" state="hidden" r:id="rId11"/>
  </sheets>
  <definedNames>
    <definedName name="_xlnm._FilterDatabase" localSheetId="1" hidden="1">'91385'!$B$1:$H$95</definedName>
    <definedName name="_xlnm._FilterDatabase" localSheetId="2" hidden="1">'112336'!$A$1:$F$120</definedName>
    <definedName name="_xlnm._FilterDatabase" localSheetId="3" hidden="1">'dccs 25.11.2023'!$A$1:$F$86</definedName>
    <definedName name="_xlnm._FilterDatabase" localSheetId="8" hidden="1">Sheet4!$A$1:$E$10</definedName>
  </definedNames>
  <calcPr calcId="144525"/>
</workbook>
</file>

<file path=xl/sharedStrings.xml><?xml version="1.0" encoding="utf-8"?>
<sst xmlns="http://schemas.openxmlformats.org/spreadsheetml/2006/main" count="3658" uniqueCount="953">
  <si>
    <r>
      <rPr>
        <b/>
        <sz val="8"/>
        <color indexed="8"/>
        <rFont val="Arial"/>
        <charset val="1"/>
      </rPr>
      <t xml:space="preserve">S.
</t>
    </r>
    <r>
      <rPr>
        <b/>
        <sz val="8"/>
        <color indexed="8"/>
        <rFont val="Arial"/>
        <charset val="1"/>
      </rPr>
      <t>No</t>
    </r>
  </si>
  <si>
    <t>WayBill No</t>
  </si>
  <si>
    <t>Manual No.</t>
  </si>
  <si>
    <t>WayBill Date</t>
  </si>
  <si>
    <t>WayBill Status</t>
  </si>
  <si>
    <t>Delivery Plan Date</t>
  </si>
  <si>
    <r>
      <rPr>
        <b/>
        <sz val="8"/>
        <color indexed="8"/>
        <rFont val="Arial"/>
        <charset val="1"/>
      </rPr>
      <t xml:space="preserve">Delivered
</t>
    </r>
    <r>
      <rPr>
        <b/>
        <sz val="8"/>
        <color indexed="8"/>
        <rFont val="Arial"/>
        <charset val="1"/>
      </rPr>
      <t>Date</t>
    </r>
  </si>
  <si>
    <t>Booking From</t>
  </si>
  <si>
    <t>Booking To</t>
  </si>
  <si>
    <r>
      <rPr>
        <b/>
        <sz val="8"/>
        <color indexed="8"/>
        <rFont val="Arial"/>
        <charset val="1"/>
      </rPr>
      <t xml:space="preserve">Current
</t>
    </r>
    <r>
      <rPr>
        <b/>
        <sz val="8"/>
        <color indexed="8"/>
        <rFont val="Arial"/>
        <charset val="1"/>
      </rPr>
      <t>Branch</t>
    </r>
  </si>
  <si>
    <r>
      <rPr>
        <b/>
        <sz val="8"/>
        <color indexed="8"/>
        <rFont val="Arial"/>
        <charset val="1"/>
      </rPr>
      <t xml:space="preserve">Elapsed
</t>
    </r>
    <r>
      <rPr>
        <b/>
        <sz val="8"/>
        <color indexed="8"/>
        <rFont val="Arial"/>
        <charset val="1"/>
      </rPr>
      <t>Days</t>
    </r>
  </si>
  <si>
    <r>
      <rPr>
        <b/>
        <sz val="8"/>
        <color indexed="8"/>
        <rFont val="Arial"/>
        <charset val="1"/>
      </rPr>
      <t xml:space="preserve">Bill Type 
</t>
    </r>
    <r>
      <rPr>
        <b/>
        <sz val="8"/>
        <color indexed="8"/>
        <rFont val="Arial"/>
        <charset val="1"/>
      </rPr>
      <t>Name</t>
    </r>
  </si>
  <si>
    <t>Payment Mode</t>
  </si>
  <si>
    <t>Consignor Name</t>
  </si>
  <si>
    <t>Consignee Name</t>
  </si>
  <si>
    <r>
      <rPr>
        <b/>
        <sz val="8"/>
        <color indexed="8"/>
        <rFont val="Arial"/>
        <charset val="1"/>
      </rPr>
      <t xml:space="preserve">Actual 
</t>
    </r>
    <r>
      <rPr>
        <b/>
        <sz val="8"/>
        <color indexed="8"/>
        <rFont val="Arial"/>
        <charset val="1"/>
      </rPr>
      <t>Weight</t>
    </r>
  </si>
  <si>
    <t>Pickup Mode</t>
  </si>
  <si>
    <t>Delivery Mode</t>
  </si>
  <si>
    <t>Vehicle No</t>
  </si>
  <si>
    <t>OGPL No</t>
  </si>
  <si>
    <t>Inward No</t>
  </si>
  <si>
    <t>Inward Name</t>
  </si>
  <si>
    <r>
      <rPr>
        <b/>
        <sz val="8"/>
        <color indexed="8"/>
        <rFont val="Arial"/>
        <charset val="1"/>
      </rPr>
      <t xml:space="preserve">Inward
</t>
    </r>
    <r>
      <rPr>
        <b/>
        <sz val="8"/>
        <color indexed="8"/>
        <rFont val="Arial"/>
        <charset val="1"/>
      </rPr>
      <t>Date</t>
    </r>
  </si>
  <si>
    <r>
      <rPr>
        <b/>
        <sz val="8"/>
        <color indexed="8"/>
        <rFont val="Arial"/>
        <charset val="1"/>
      </rPr>
      <t xml:space="preserve">No Of 
</t>
    </r>
    <r>
      <rPr>
        <b/>
        <sz val="8"/>
        <color indexed="8"/>
        <rFont val="Arial"/>
        <charset val="1"/>
      </rPr>
      <t>Articles</t>
    </r>
  </si>
  <si>
    <r>
      <rPr>
        <b/>
        <sz val="8"/>
        <color indexed="8"/>
        <rFont val="Arial"/>
        <charset val="1"/>
      </rPr>
      <t xml:space="preserve">Received 
</t>
    </r>
    <r>
      <rPr>
        <b/>
        <sz val="8"/>
        <color indexed="8"/>
        <rFont val="Arial"/>
        <charset val="1"/>
      </rPr>
      <t>QTY</t>
    </r>
  </si>
  <si>
    <r>
      <rPr>
        <b/>
        <sz val="8"/>
        <color indexed="8"/>
        <rFont val="Arial"/>
        <charset val="1"/>
      </rPr>
      <t xml:space="preserve">Shortage 
</t>
    </r>
    <r>
      <rPr>
        <b/>
        <sz val="8"/>
        <color indexed="8"/>
        <rFont val="Arial"/>
        <charset val="1"/>
      </rPr>
      <t>QTY</t>
    </r>
  </si>
  <si>
    <r>
      <rPr>
        <b/>
        <sz val="8"/>
        <color indexed="8"/>
        <rFont val="Arial"/>
        <charset val="1"/>
      </rPr>
      <t xml:space="preserve">Damage
</t>
    </r>
    <r>
      <rPr>
        <b/>
        <sz val="8"/>
        <color indexed="8"/>
        <rFont val="Arial"/>
        <charset val="1"/>
      </rPr>
      <t>QTY</t>
    </r>
  </si>
  <si>
    <t>Inward Remarks</t>
  </si>
  <si>
    <t>RunsheetId</t>
  </si>
  <si>
    <t>Runner Details</t>
  </si>
  <si>
    <r>
      <rPr>
        <b/>
        <sz val="8"/>
        <color indexed="8"/>
        <rFont val="Arial"/>
        <charset val="1"/>
      </rPr>
      <t xml:space="preserve">Additional 
</t>
    </r>
    <r>
      <rPr>
        <b/>
        <sz val="8"/>
        <color indexed="8"/>
        <rFont val="Arial"/>
        <charset val="1"/>
      </rPr>
      <t>Amount</t>
    </r>
  </si>
  <si>
    <r>
      <rPr>
        <b/>
        <sz val="8"/>
        <color indexed="8"/>
        <rFont val="Arial"/>
        <charset val="1"/>
      </rPr>
      <t xml:space="preserve">Demurrage 
</t>
    </r>
    <r>
      <rPr>
        <b/>
        <sz val="8"/>
        <color indexed="8"/>
        <rFont val="Arial"/>
        <charset val="1"/>
      </rPr>
      <t>Amount</t>
    </r>
  </si>
  <si>
    <t>Delivery Remarks</t>
  </si>
  <si>
    <t>Cash Receipt No.</t>
  </si>
  <si>
    <t>Delivered From</t>
  </si>
  <si>
    <t>Vehicle Type</t>
  </si>
  <si>
    <t>DD Charge</t>
  </si>
  <si>
    <t>DD Charge Claim</t>
  </si>
  <si>
    <t>DD Other Charge</t>
  </si>
  <si>
    <t>ODA Charge</t>
  </si>
  <si>
    <t>Unloading Charge</t>
  </si>
  <si>
    <t>Cheque No</t>
  </si>
  <si>
    <t>Cheque Date</t>
  </si>
  <si>
    <t>Bank Name</t>
  </si>
  <si>
    <t>Delivery TAT Diff</t>
  </si>
  <si>
    <t>Delivered By</t>
  </si>
  <si>
    <t>05110822400498</t>
  </si>
  <si>
    <t>POD Uploaded</t>
  </si>
  <si>
    <t>SIVAKASI BY PASS</t>
  </si>
  <si>
    <t>CHENNAI HUB</t>
  </si>
  <si>
    <t>To-Pay</t>
  </si>
  <si>
    <t>Cash</t>
  </si>
  <si>
    <t>V.MANICKA NADAR &amp; CO</t>
  </si>
  <si>
    <t>Sathish kannan,Nallathambi,Naggappan</t>
  </si>
  <si>
    <t>Godown Collection</t>
  </si>
  <si>
    <t>Door Delivery</t>
  </si>
  <si>
    <t>TN01BK0751</t>
  </si>
  <si>
    <t>OGPL-CHHB-0125346-23-24</t>
  </si>
  <si>
    <t>RIN-202310-010613</t>
  </si>
  <si>
    <t>DEL-202310-19646</t>
  </si>
  <si>
    <t>Android</t>
  </si>
  <si>
    <t>Attached Vehicle</t>
  </si>
  <si>
    <t>200.00</t>
  </si>
  <si>
    <t>0.000</t>
  </si>
  <si>
    <t>0.00</t>
  </si>
  <si>
    <t>-1</t>
  </si>
  <si>
    <t>MANIS</t>
  </si>
  <si>
    <t>UPI 329973002505 RS 1062 DT 26.10.23.</t>
  </si>
  <si>
    <t>10105622400426</t>
  </si>
  <si>
    <t>VIRUDHACHALAM</t>
  </si>
  <si>
    <t>SURESH</t>
  </si>
  <si>
    <t>Gayathri</t>
  </si>
  <si>
    <t>TN12AR4459</t>
  </si>
  <si>
    <t>OGPL-CHHB-0124894-23-24</t>
  </si>
  <si>
    <t>RIN-202310-010318</t>
  </si>
  <si>
    <t>DEL-202310-19656</t>
  </si>
  <si>
    <t>50.00</t>
  </si>
  <si>
    <t>0</t>
  </si>
  <si>
    <t>UPI 329571842591 RS.179/- DT 22.10.23</t>
  </si>
  <si>
    <t>05110822400491</t>
  </si>
  <si>
    <t>Vini</t>
  </si>
  <si>
    <t>Godown Delivery</t>
  </si>
  <si>
    <t>OGPL-MDHB-24153-23-24</t>
  </si>
  <si>
    <t>DEL-202310-19718</t>
  </si>
  <si>
    <t>Agent Vehicle</t>
  </si>
  <si>
    <t>UPI 366550760903 RS.568/- DT 26.10.23</t>
  </si>
  <si>
    <t>10100722400131</t>
  </si>
  <si>
    <t>VILLUPURAM HUB</t>
  </si>
  <si>
    <t>MR RIYAZ</t>
  </si>
  <si>
    <t>B.N.SUNITHA</t>
  </si>
  <si>
    <t>TN07AZ8997</t>
  </si>
  <si>
    <t>OGPL-CHHB-0125510-23-24</t>
  </si>
  <si>
    <t>INW-202310-05875</t>
  </si>
  <si>
    <t>DEL-202310-19720</t>
  </si>
  <si>
    <t>1</t>
  </si>
  <si>
    <t>07103522401165</t>
  </si>
  <si>
    <t>TUTICORIN</t>
  </si>
  <si>
    <t>HOLISTA  TRANZWORLD  P LIMITED</t>
  </si>
  <si>
    <t>DASARA &amp; CO</t>
  </si>
  <si>
    <t>DEL-202310-19726</t>
  </si>
  <si>
    <t>550.00</t>
  </si>
  <si>
    <t>6</t>
  </si>
  <si>
    <t>Reference No:1027095948</t>
  </si>
  <si>
    <t>05110822400499</t>
  </si>
  <si>
    <t>Ganesan</t>
  </si>
  <si>
    <t>TN04AF7176</t>
  </si>
  <si>
    <t>OGPL-CHHB-0125302-23-24</t>
  </si>
  <si>
    <t>DEL-202310-19799</t>
  </si>
  <si>
    <t>150.00</t>
  </si>
  <si>
    <t>UPI 329961655468 RS.445/- 26.10.23</t>
  </si>
  <si>
    <t>Total Freight Amount</t>
  </si>
  <si>
    <t>05110822400524</t>
  </si>
  <si>
    <t>SRI AMMAN FESTIVEL</t>
  </si>
  <si>
    <t>aarthi</t>
  </si>
  <si>
    <t>TN12S8209</t>
  </si>
  <si>
    <t>OGPL-CHHB-0125306-23-24</t>
  </si>
  <si>
    <t>DEL-202310-20080</t>
  </si>
  <si>
    <t>03100022403653</t>
  </si>
  <si>
    <t>COIMBATORE HUB</t>
  </si>
  <si>
    <t>MILACRON INDIA PVT LTD</t>
  </si>
  <si>
    <t>DIVYASHRI LOGISTICAS INDIA</t>
  </si>
  <si>
    <t>OGPL-CBHB-25031-23-24</t>
  </si>
  <si>
    <t>RIN-202310-012053</t>
  </si>
  <si>
    <t>DEL-202310-20571</t>
  </si>
  <si>
    <t>10119022400754</t>
  </si>
  <si>
    <t>NEYVELI TOWNSHIP</t>
  </si>
  <si>
    <t>KALYAN</t>
  </si>
  <si>
    <t>DEVAKI</t>
  </si>
  <si>
    <t>Door Collection</t>
  </si>
  <si>
    <t>OGPL-CHHB-0125577-23-24</t>
  </si>
  <si>
    <t>RIN-202310-011146</t>
  </si>
  <si>
    <t>DEL-202310-20572</t>
  </si>
  <si>
    <t>05118022401522</t>
  </si>
  <si>
    <t>PALANI</t>
  </si>
  <si>
    <t>S.SITHANATHAN GRAND SONS</t>
  </si>
  <si>
    <t>A.P SUPER MARKET</t>
  </si>
  <si>
    <t>OGPL-CHHB-0126351-23-24</t>
  </si>
  <si>
    <t>INW-202310-06244</t>
  </si>
  <si>
    <t>DEL-202310-20702</t>
  </si>
  <si>
    <t>80.00</t>
  </si>
  <si>
    <t>7</t>
  </si>
  <si>
    <r>
      <rPr>
        <sz val="9"/>
        <color rgb="FF7030A0"/>
        <rFont val="Calibri"/>
        <charset val="134"/>
        <scheme val="minor"/>
      </rPr>
      <t>upi 05111522403299 rs.522/- dt 04.11.23</t>
    </r>
  </si>
  <si>
    <t>05111522403089</t>
  </si>
  <si>
    <t>VIRUDHUNAGAR TOWN</t>
  </si>
  <si>
    <t>SETHU PYRO TEX</t>
  </si>
  <si>
    <t>SANJEVI</t>
  </si>
  <si>
    <t>OGPL-MDHB-25099-23-24</t>
  </si>
  <si>
    <t>RIN-202310-011483</t>
  </si>
  <si>
    <t>DEL-202310-21010</t>
  </si>
  <si>
    <t>05110822400690</t>
  </si>
  <si>
    <t>SIVAKASI SARAVEDI</t>
  </si>
  <si>
    <t>SANKAR M</t>
  </si>
  <si>
    <t>OGPL-CHHB-0126152-23-24</t>
  </si>
  <si>
    <t>DEL-202310-21012</t>
  </si>
  <si>
    <t>05111522402961</t>
  </si>
  <si>
    <t>SRI MAADN BENZOIN MANUFACTURES</t>
  </si>
  <si>
    <t>PANDIYAN .G</t>
  </si>
  <si>
    <t>DEL-202310-21013</t>
  </si>
  <si>
    <t>100.00</t>
  </si>
  <si>
    <t>03106422400871</t>
  </si>
  <si>
    <t>COIMBATORE SIDHAPUDUR</t>
  </si>
  <si>
    <t>AKSHAVI ASSOCIATES</t>
  </si>
  <si>
    <t>AP KITCHEN GALLERIA</t>
  </si>
  <si>
    <t>TN13M0841</t>
  </si>
  <si>
    <t>OGPL-CHHB-0126217-23-24</t>
  </si>
  <si>
    <t>RIN-202310-011559</t>
  </si>
  <si>
    <t>DEL-202310-21014</t>
  </si>
  <si>
    <t>300.00</t>
  </si>
  <si>
    <t>05115022401998</t>
  </si>
  <si>
    <t>MADURAI BYEPASS</t>
  </si>
  <si>
    <t>SKR TRADERS-MADURAI</t>
  </si>
  <si>
    <t>YAVARUM PUBLICATION</t>
  </si>
  <si>
    <t>OGPL-CHHB-0126221-23-24</t>
  </si>
  <si>
    <t>RIN-202310-011795</t>
  </si>
  <si>
    <t>DEL-202310-21015</t>
  </si>
  <si>
    <t>260.00</t>
  </si>
  <si>
    <t>WayBill No.</t>
  </si>
  <si>
    <t>WayBill Type</t>
  </si>
  <si>
    <t>Bill Type</t>
  </si>
  <si>
    <t>Book Date</t>
  </si>
  <si>
    <t>Customer</t>
  </si>
  <si>
    <t>Charge To be Collected</t>
  </si>
  <si>
    <t>05110822401004</t>
  </si>
  <si>
    <t>DELIVERY</t>
  </si>
  <si>
    <t>29-Oct-2023</t>
  </si>
  <si>
    <t>MANIKANDAN</t>
  </si>
  <si>
    <t>Reference No:1103152950  Amount:竄ｹ15,145 DATE: 03.11.23</t>
  </si>
  <si>
    <t>03123122401740</t>
  </si>
  <si>
    <t>26-Oct-2023</t>
  </si>
  <si>
    <t>NARASHIIMMAN AGENCIES - CGL</t>
  </si>
  <si>
    <t>05110822400623</t>
  </si>
  <si>
    <t>24-Oct-2023</t>
  </si>
  <si>
    <t>palanisamy</t>
  </si>
  <si>
    <t>05110822400892</t>
  </si>
  <si>
    <t>27-Oct-2023</t>
  </si>
  <si>
    <t>NAKREEN</t>
  </si>
  <si>
    <t>05110822400902</t>
  </si>
  <si>
    <t>28-Oct-2023</t>
  </si>
  <si>
    <t>sakaya sundara</t>
  </si>
  <si>
    <t>05110822401016</t>
  </si>
  <si>
    <t>PRASANNA VENKATESAN</t>
  </si>
  <si>
    <t>05110822401050</t>
  </si>
  <si>
    <t>SEVAM</t>
  </si>
  <si>
    <t>05110822401070</t>
  </si>
  <si>
    <t>RAJENDRAN</t>
  </si>
  <si>
    <t>05110822401135</t>
  </si>
  <si>
    <t>30-Oct-2023</t>
  </si>
  <si>
    <t>KARTHIK</t>
  </si>
  <si>
    <t>05110822400338</t>
  </si>
  <si>
    <t>16-Oct-2023</t>
  </si>
  <si>
    <t>GOPALAKRISHNAN</t>
  </si>
  <si>
    <t>05110822400576</t>
  </si>
  <si>
    <t>22-Oct-2023</t>
  </si>
  <si>
    <t>krishnaraj</t>
  </si>
  <si>
    <t>05110822400634</t>
  </si>
  <si>
    <t>VINOTH KUMAR</t>
  </si>
  <si>
    <t>05110822400767</t>
  </si>
  <si>
    <t>NAGARAJAN</t>
  </si>
  <si>
    <t>05110822400827</t>
  </si>
  <si>
    <t>M KARUNANIDHI</t>
  </si>
  <si>
    <t>05110822400909</t>
  </si>
  <si>
    <t>manikandan</t>
  </si>
  <si>
    <t>05110822401007</t>
  </si>
  <si>
    <t>JAYARAM</t>
  </si>
  <si>
    <t>05110822401010</t>
  </si>
  <si>
    <t>Leo</t>
  </si>
  <si>
    <t>05110822401013</t>
  </si>
  <si>
    <t>MR.MURALI</t>
  </si>
  <si>
    <t>05110822401018</t>
  </si>
  <si>
    <t>P.SIVAKUMAR</t>
  </si>
  <si>
    <t>05110822401074</t>
  </si>
  <si>
    <t>SARATH KUMAR</t>
  </si>
  <si>
    <t>05110822401102</t>
  </si>
  <si>
    <t>SANKARA NARAYANAN</t>
  </si>
  <si>
    <t>05111522403006</t>
  </si>
  <si>
    <t>23-Oct-2023</t>
  </si>
  <si>
    <t>BALAMURUGAN</t>
  </si>
  <si>
    <t>25-Oct-2023</t>
  </si>
  <si>
    <t>CASH RS.45150 REMITTAD DATE: 02.11.23 rbl mADURAVOYAL bRANCH</t>
  </si>
  <si>
    <t>21-Oct-2023</t>
  </si>
  <si>
    <t>02100112401268</t>
  </si>
  <si>
    <t>Paid</t>
  </si>
  <si>
    <t>BOOKING</t>
  </si>
  <si>
    <t>GNANA PRAKASAM</t>
  </si>
  <si>
    <t>02120222400474</t>
  </si>
  <si>
    <t>SEEMA AGARWAL</t>
  </si>
  <si>
    <t>05110822400544</t>
  </si>
  <si>
    <t>Mahesh</t>
  </si>
  <si>
    <t>05110822400633</t>
  </si>
  <si>
    <t>thiyagu</t>
  </si>
  <si>
    <t>05110822400663</t>
  </si>
  <si>
    <t>NIRANJAN</t>
  </si>
  <si>
    <t>05110822400712</t>
  </si>
  <si>
    <t>P SARAVAN KUMAR</t>
  </si>
  <si>
    <t>05110822400774</t>
  </si>
  <si>
    <t>NAVEEN BALAJI</t>
  </si>
  <si>
    <t>05110822400776</t>
  </si>
  <si>
    <t>GANAPATHY</t>
  </si>
  <si>
    <t>05110822400780</t>
  </si>
  <si>
    <t>SATHYANANTHAN</t>
  </si>
  <si>
    <t>05110822400791</t>
  </si>
  <si>
    <t>CHANDRAHASAN</t>
  </si>
  <si>
    <t>05111522403155</t>
  </si>
  <si>
    <t>DEVA</t>
  </si>
  <si>
    <t>05111522403188</t>
  </si>
  <si>
    <t>DINESKUMAR</t>
  </si>
  <si>
    <t>05115022402012</t>
  </si>
  <si>
    <t>MS BOOKS DISTRIBUTORS</t>
  </si>
  <si>
    <t>09102222400446</t>
  </si>
  <si>
    <t>BASKAR</t>
  </si>
  <si>
    <t>10119022400762</t>
  </si>
  <si>
    <t>mano</t>
  </si>
  <si>
    <t>KARTHIK SEKAR</t>
  </si>
  <si>
    <t>vijay</t>
  </si>
  <si>
    <t>MUTHURAMAN AND COMPANY</t>
  </si>
  <si>
    <t>PANAIYAPAN</t>
  </si>
  <si>
    <t>RAMESH</t>
  </si>
  <si>
    <t>PANDIYAN .SURESH</t>
  </si>
  <si>
    <t>MEENA AGENCIES</t>
  </si>
  <si>
    <t>IDEA FIRE</t>
  </si>
  <si>
    <t>sri sairam flexo graphics</t>
  </si>
  <si>
    <t>Alamelu</t>
  </si>
  <si>
    <t>SRI NIRAI VARI EXPORTS</t>
  </si>
  <si>
    <t>velachery</t>
  </si>
  <si>
    <t>GIRIAS INVESTMENT</t>
  </si>
  <si>
    <t>05110822400650</t>
  </si>
  <si>
    <t>GAYATHRI</t>
  </si>
  <si>
    <t>05110822400747</t>
  </si>
  <si>
    <t>RAJASEKAR</t>
  </si>
  <si>
    <t>05110822400792</t>
  </si>
  <si>
    <t>BALAN T</t>
  </si>
  <si>
    <t>05110822400921</t>
  </si>
  <si>
    <t>barathy prakash</t>
  </si>
  <si>
    <t>05111522403263</t>
  </si>
  <si>
    <t>ASHWIN</t>
  </si>
  <si>
    <t>05115022402007</t>
  </si>
  <si>
    <t>MINERVA OFFICE</t>
  </si>
  <si>
    <t>05115022402015</t>
  </si>
  <si>
    <t>APPLE PUBLICHING INTERNATIONAL PVT LTD</t>
  </si>
  <si>
    <t>05115022402039</t>
  </si>
  <si>
    <t>PUDHUPUNAL  SHANTHI NOOLAGAM</t>
  </si>
  <si>
    <t>02100112401238</t>
  </si>
  <si>
    <t>TYP RUBBER BELTINGS ( INDIA ) PVT LTD</t>
  </si>
  <si>
    <t>UPI 309983384770 RS.773/- DT 26.10.23</t>
  </si>
  <si>
    <t>05110822400493</t>
  </si>
  <si>
    <t>R.Bhuvanesh</t>
  </si>
  <si>
    <t>rS.1262/-</t>
  </si>
  <si>
    <t>05110822400611</t>
  </si>
  <si>
    <t>PERUMAL</t>
  </si>
  <si>
    <t>05111522403090</t>
  </si>
  <si>
    <t>IDAYAKKANI</t>
  </si>
  <si>
    <t>05115022402003</t>
  </si>
  <si>
    <t>SWASAM BOOK</t>
  </si>
  <si>
    <t>CHQ: 000536 RS.5463/- CUB DI 30.10.23</t>
  </si>
  <si>
    <t>10106022401660</t>
  </si>
  <si>
    <t>SYMBIATE VENTURES PRIVATE LIMITED</t>
  </si>
  <si>
    <t>UPI 330142973516 RS.363/- D</t>
  </si>
  <si>
    <t>12101422401614</t>
  </si>
  <si>
    <t>17-Oct-2023</t>
  </si>
  <si>
    <t>6 - SENSE PUBLICATION</t>
  </si>
  <si>
    <t>CHQ NO 187497 RS.1407/- DT 30.10.23</t>
  </si>
  <si>
    <t>05110822400570</t>
  </si>
  <si>
    <t>PRAKASH</t>
  </si>
  <si>
    <t>UPI 330479022703 RS.664/- DT 31.10.23</t>
  </si>
  <si>
    <t>05110822400934</t>
  </si>
  <si>
    <t>MARIRAJAN</t>
  </si>
  <si>
    <t>UPI 330478295067 RS.2068 DT 21.10.23</t>
  </si>
  <si>
    <t>10105722400132</t>
  </si>
  <si>
    <t>VB TRADERS</t>
  </si>
  <si>
    <t>05110822400872</t>
  </si>
  <si>
    <t>ANTHONY PRAKASH</t>
  </si>
  <si>
    <t>UOI 330593207161 RS.393/- DT 01.11.23</t>
  </si>
  <si>
    <t>05110822400885</t>
  </si>
  <si>
    <t>GURU</t>
  </si>
  <si>
    <t>UPI 330522081262 RS.4378/- DT 01.11.23</t>
  </si>
  <si>
    <t>05110822401005</t>
  </si>
  <si>
    <t>SATHISH</t>
  </si>
  <si>
    <t>UPI 330578905576 RS.622/- DT 01.11.23</t>
  </si>
  <si>
    <t>05110822401144</t>
  </si>
  <si>
    <t>VIJAYARAJAN</t>
  </si>
  <si>
    <t>UPI 330581500197 RS.622/- DT 01.11.23</t>
  </si>
  <si>
    <t>05111522403048</t>
  </si>
  <si>
    <t>MAKESH BABU</t>
  </si>
  <si>
    <t>UPI 330595023175 RS.498/- DT 01.11.23</t>
  </si>
  <si>
    <t>07115922400326</t>
  </si>
  <si>
    <t>Vasahth.</t>
  </si>
  <si>
    <t>UPI  330583032056 RS.1500 DT 01.11.23</t>
  </si>
  <si>
    <t>02100112401294</t>
  </si>
  <si>
    <t>02-Nov-2023</t>
  </si>
  <si>
    <t>upi 303619287331 rs.589/- dt 02.11.23</t>
  </si>
  <si>
    <t>05111522403260</t>
  </si>
  <si>
    <t>SRINIVASAN</t>
  </si>
  <si>
    <t>UPI 330460794174 RS 1177/- 31.10.23</t>
  </si>
  <si>
    <t>14-Oct-2023</t>
  </si>
  <si>
    <t>Reference No:1027095948 Amount:₹6,160 27.10.23</t>
  </si>
  <si>
    <t>02100112401262</t>
  </si>
  <si>
    <t>PON PURE LOGISTICS PRIVATE LIMITED</t>
  </si>
  <si>
    <t>WRITE OFF</t>
  </si>
  <si>
    <t>From Account:309004225472</t>
  </si>
  <si>
    <t>To Account:VAPONPU000249</t>
  </si>
  <si>
    <t>Payee Nickname:chennai hub dccs</t>
  </si>
  <si>
    <t>Amount:竄ｹ15,145</t>
  </si>
  <si>
    <t>Transaction Date:03 Nov, 2023 (Today)</t>
  </si>
  <si>
    <t>Reference No:1103152950</t>
  </si>
  <si>
    <t>05118022401612</t>
  </si>
  <si>
    <t>gunaselan</t>
  </si>
  <si>
    <t>Cash Rs.60000 remitted date: 15.11.23 RBL Maduravoyal branch and Rs.869/-UPI RefNo:331977345981  date: 15.11.23</t>
  </si>
  <si>
    <t>10103222400250</t>
  </si>
  <si>
    <t>raja</t>
  </si>
  <si>
    <t>10105622400460</t>
  </si>
  <si>
    <t>01-Nov-2023</t>
  </si>
  <si>
    <t>Industrial heators</t>
  </si>
  <si>
    <t>10105722400134</t>
  </si>
  <si>
    <t>sri siva sakthi oil traders</t>
  </si>
  <si>
    <t>10119022400804</t>
  </si>
  <si>
    <t>31-Oct-2023</t>
  </si>
  <si>
    <t>ANBARASAN..</t>
  </si>
  <si>
    <t>10127022400334</t>
  </si>
  <si>
    <t>MADHURAM TRADERS</t>
  </si>
  <si>
    <t>05110822401186</t>
  </si>
  <si>
    <t>JAYAKUMAR</t>
  </si>
  <si>
    <t>05110822401415</t>
  </si>
  <si>
    <t>ALAGAR</t>
  </si>
  <si>
    <t>08100422402210</t>
  </si>
  <si>
    <t>EVEREADY INDUSTRIES INDIA LIMITED</t>
  </si>
  <si>
    <t>09121822400417</t>
  </si>
  <si>
    <t>PARTHIPAN AMB</t>
  </si>
  <si>
    <t>03123322401316</t>
  </si>
  <si>
    <t>SATHYA CORPORATION</t>
  </si>
  <si>
    <t>05110822401314</t>
  </si>
  <si>
    <t>LAVAKUMAR</t>
  </si>
  <si>
    <t>05110822401385</t>
  </si>
  <si>
    <t>g.prakash</t>
  </si>
  <si>
    <t>05110822401697</t>
  </si>
  <si>
    <t>03-Nov-2023</t>
  </si>
  <si>
    <t>T.V.CHANDRASEKAR</t>
  </si>
  <si>
    <t>10102022400328</t>
  </si>
  <si>
    <t>04-Nov-2023</t>
  </si>
  <si>
    <t>SVR TRADERS</t>
  </si>
  <si>
    <t>03123322401326</t>
  </si>
  <si>
    <t>ELITE EQUIPMENTS</t>
  </si>
  <si>
    <t>05110822401179</t>
  </si>
  <si>
    <t>05110822401205</t>
  </si>
  <si>
    <t>SIVA</t>
  </si>
  <si>
    <t>05110822401308</t>
  </si>
  <si>
    <t>RAVI</t>
  </si>
  <si>
    <t>05110822401388</t>
  </si>
  <si>
    <t>SHNMUGAM</t>
  </si>
  <si>
    <t>05110822401426</t>
  </si>
  <si>
    <t>J.SIVAKUMAR</t>
  </si>
  <si>
    <t>05110822401466</t>
  </si>
  <si>
    <t>SNEHA MOHANDOSS</t>
  </si>
  <si>
    <t>05110822401476</t>
  </si>
  <si>
    <t>SAVITHRI VASU</t>
  </si>
  <si>
    <t>05110822401478</t>
  </si>
  <si>
    <t>UDAYA KUMAR</t>
  </si>
  <si>
    <t>05110822401512</t>
  </si>
  <si>
    <t>a l saravanan</t>
  </si>
  <si>
    <t>05110822401544</t>
  </si>
  <si>
    <t>MANIVANNAN.R</t>
  </si>
  <si>
    <t>05110822401630</t>
  </si>
  <si>
    <t>MAHESH</t>
  </si>
  <si>
    <t>05110822401716</t>
  </si>
  <si>
    <t>rajesh .t</t>
  </si>
  <si>
    <t>05110822401790</t>
  </si>
  <si>
    <t>AVINASH</t>
  </si>
  <si>
    <t>05110822401834</t>
  </si>
  <si>
    <t>MUTHU</t>
  </si>
  <si>
    <t>05110822401853</t>
  </si>
  <si>
    <t>SUNDRA PANDIAN</t>
  </si>
  <si>
    <t>05110822401858</t>
  </si>
  <si>
    <t>ARUN KUMAR</t>
  </si>
  <si>
    <t>05110822402154</t>
  </si>
  <si>
    <t>06-Nov-2023</t>
  </si>
  <si>
    <t>05111522403484</t>
  </si>
  <si>
    <t>UTIRA</t>
  </si>
  <si>
    <t>05115022402036</t>
  </si>
  <si>
    <t>PUTHAGA PUNGA</t>
  </si>
  <si>
    <t>06127622401884</t>
  </si>
  <si>
    <t>GIRIAS INVESTMENT PVT LTD</t>
  </si>
  <si>
    <t>09101822400265</t>
  </si>
  <si>
    <t>adhirafoods and cekkuoil</t>
  </si>
  <si>
    <t>09102222400479</t>
  </si>
  <si>
    <t>BALAJII</t>
  </si>
  <si>
    <t>09102222400485</t>
  </si>
  <si>
    <t>JOY CERAMICS</t>
  </si>
  <si>
    <t>10103222400268</t>
  </si>
  <si>
    <t>R.PRABAKARAN</t>
  </si>
  <si>
    <t>05110822401717</t>
  </si>
  <si>
    <t>m.r.venkadesh</t>
  </si>
  <si>
    <t>05110822401727</t>
  </si>
  <si>
    <t>SAKTHIVEL</t>
  </si>
  <si>
    <t>05110822401772</t>
  </si>
  <si>
    <t>PARANI KUMAR</t>
  </si>
  <si>
    <t>02100112401307</t>
  </si>
  <si>
    <t>08-Nov-2023</t>
  </si>
  <si>
    <t>BALAMURUGAN B</t>
  </si>
  <si>
    <t>02100112401313</t>
  </si>
  <si>
    <t>09-Nov-2023</t>
  </si>
  <si>
    <t>SUDHA ANAND</t>
  </si>
  <si>
    <t>03123322401331</t>
  </si>
  <si>
    <t>05110822401297</t>
  </si>
  <si>
    <t>SELVAKUMAR</t>
  </si>
  <si>
    <t>05110822401679</t>
  </si>
  <si>
    <t>ANU RADHA</t>
  </si>
  <si>
    <t>05110822401710</t>
  </si>
  <si>
    <t>KANNAN ALAGAPPAN</t>
  </si>
  <si>
    <t>05110822401726</t>
  </si>
  <si>
    <t>SEENIVASAN</t>
  </si>
  <si>
    <t>05110822401774</t>
  </si>
  <si>
    <t>SRIRAM JAYAPATHY</t>
  </si>
  <si>
    <t>05110822401868</t>
  </si>
  <si>
    <t>05-Nov-2023</t>
  </si>
  <si>
    <t>PANDIDURAI</t>
  </si>
  <si>
    <t>05110822401886</t>
  </si>
  <si>
    <t>SARAVANAN</t>
  </si>
  <si>
    <t>05110822401927</t>
  </si>
  <si>
    <t>05110822402007</t>
  </si>
  <si>
    <t>MANOHARAN</t>
  </si>
  <si>
    <t>05110822402042</t>
  </si>
  <si>
    <t>NALINI</t>
  </si>
  <si>
    <t>05110822402087</t>
  </si>
  <si>
    <t>GANESH</t>
  </si>
  <si>
    <t>05110822402162</t>
  </si>
  <si>
    <t>VISHWANTHA REDDY</t>
  </si>
  <si>
    <t>05110822402287</t>
  </si>
  <si>
    <t>07-Nov-2023</t>
  </si>
  <si>
    <t>EV.Guru</t>
  </si>
  <si>
    <t>09100822400291</t>
  </si>
  <si>
    <t>r.s pharma</t>
  </si>
  <si>
    <t>10120722400557</t>
  </si>
  <si>
    <t>RAJA CHEMICALS</t>
  </si>
  <si>
    <t>03123322401333</t>
  </si>
  <si>
    <t>NOEL K MOSES</t>
  </si>
  <si>
    <t>05110822401692</t>
  </si>
  <si>
    <t>N.SANKARA NARAYANAN</t>
  </si>
  <si>
    <t>05110822401964</t>
  </si>
  <si>
    <t>DAILY FRESH</t>
  </si>
  <si>
    <t>05110822401967</t>
  </si>
  <si>
    <t>VETRIVEL</t>
  </si>
  <si>
    <t>05119822400162</t>
  </si>
  <si>
    <t>05110822401481</t>
  </si>
  <si>
    <t>03123622401064</t>
  </si>
  <si>
    <t>MANECK JEWELS PRIVATE LIMITED</t>
  </si>
  <si>
    <t>10103622401052</t>
  </si>
  <si>
    <t>VASANTH&amp;CO</t>
  </si>
  <si>
    <t>02100112401308</t>
  </si>
  <si>
    <t>PUSOTHAMAN</t>
  </si>
  <si>
    <t>05111522403502</t>
  </si>
  <si>
    <t>KALAIARASEE</t>
  </si>
  <si>
    <t>UPI 3317115433639361 RS.9361/- DATE: 13.11.23</t>
  </si>
  <si>
    <t>01126722401284</t>
  </si>
  <si>
    <t>JYOTHI DRESSES</t>
  </si>
  <si>
    <t>03106422400901</t>
  </si>
  <si>
    <t>05110822401127</t>
  </si>
  <si>
    <t>KALIMUTHU</t>
  </si>
  <si>
    <t>05110822401134</t>
  </si>
  <si>
    <t>05110822401214</t>
  </si>
  <si>
    <t>BALASUBRAMANIYAN</t>
  </si>
  <si>
    <t>05110822401239</t>
  </si>
  <si>
    <t>05110822401245</t>
  </si>
  <si>
    <t>naveen</t>
  </si>
  <si>
    <t>05110822401381</t>
  </si>
  <si>
    <t>DURGA ARUN</t>
  </si>
  <si>
    <t>05110822401418</t>
  </si>
  <si>
    <t>S.SHANMUGARAJ</t>
  </si>
  <si>
    <t>05110822401421</t>
  </si>
  <si>
    <t>MATHIVANAN</t>
  </si>
  <si>
    <t>03117222401375</t>
  </si>
  <si>
    <t>PURE CHEMICALS CO</t>
  </si>
  <si>
    <t>BILLING</t>
  </si>
  <si>
    <t>03117222401363</t>
  </si>
  <si>
    <t>PON PURE CHEMICAL INDIA PRIVATE LIMITED</t>
  </si>
  <si>
    <t>03117222401377</t>
  </si>
  <si>
    <t>02100922400023</t>
  </si>
  <si>
    <t>JOTHI</t>
  </si>
  <si>
    <t>10105922401538</t>
  </si>
  <si>
    <t>PONPURE CHEMICAL INDIA PVT LTD</t>
  </si>
  <si>
    <t>05110822401757</t>
  </si>
  <si>
    <t>MAYILAYANDI</t>
  </si>
  <si>
    <t>ipi 331113843213 rs.540 dt 07.11.23</t>
  </si>
  <si>
    <t>05110822401105</t>
  </si>
  <si>
    <t>SURESH RAMALINGAM</t>
  </si>
  <si>
    <t>upi 05110822401105 rs.1528/-dt 06.11.23</t>
  </si>
  <si>
    <t>10103222400261</t>
  </si>
  <si>
    <t>printax llp</t>
  </si>
  <si>
    <t>05111522403299</t>
  </si>
  <si>
    <t>AMIR</t>
  </si>
  <si>
    <t>Reference No:1117154036 rs.522 date: 17.11.23</t>
  </si>
  <si>
    <t>05111522403542</t>
  </si>
  <si>
    <t>VENKATARAMAN</t>
  </si>
  <si>
    <t>upi 05111522403542 rs.446/- dt</t>
  </si>
  <si>
    <t>05110822401452</t>
  </si>
  <si>
    <t>MR.SURESH BABU SIR</t>
  </si>
  <si>
    <t>upi 1107224749 rs. 436/- dt 07.11.23 mr.sureshbabu</t>
  </si>
  <si>
    <t>05110822400937</t>
  </si>
  <si>
    <t>MATHAN</t>
  </si>
  <si>
    <t>upi 330789648657 rs.799/- dt 03.11.23</t>
  </si>
  <si>
    <t>05110822401204</t>
  </si>
  <si>
    <t>SATHISH KUMAR</t>
  </si>
  <si>
    <t>upi 330844881384 rs.503/- dt 01.11.23</t>
  </si>
  <si>
    <t>05111522403343</t>
  </si>
  <si>
    <t>PANDIYAN</t>
  </si>
  <si>
    <t>upi 330863447512 rs.381/- dt 04.11.23</t>
  </si>
  <si>
    <t>05111522403292</t>
  </si>
  <si>
    <t>ARUN</t>
  </si>
  <si>
    <t>upi 330868253749 rs.5660/- dt 04.11.23</t>
  </si>
  <si>
    <t>05107122400401</t>
  </si>
  <si>
    <t>GANESH (MOOLAKADAI)</t>
  </si>
  <si>
    <t>03106422400921</t>
  </si>
  <si>
    <t>NANDHAKUMAR (DRUMSTICKS PRODUCTIONS)</t>
  </si>
  <si>
    <t>05110822401479</t>
  </si>
  <si>
    <t>upi 330873026637 rs.651/- dt 04.11.23</t>
  </si>
  <si>
    <t>05110822401266</t>
  </si>
  <si>
    <t>ASHOK KUMAR</t>
  </si>
  <si>
    <t>upi 331121940487 drs.3746/- dt 07.11.23</t>
  </si>
  <si>
    <t>05110822401409</t>
  </si>
  <si>
    <t>BALAJI S</t>
  </si>
  <si>
    <t>05110822401509</t>
  </si>
  <si>
    <t>KOOTS INSULATION</t>
  </si>
  <si>
    <t>05110822401569</t>
  </si>
  <si>
    <t>HEMALATHA</t>
  </si>
  <si>
    <t>05110822401642</t>
  </si>
  <si>
    <t>RASUKUTTY</t>
  </si>
  <si>
    <t>05110822401657</t>
  </si>
  <si>
    <t>PONRAJ</t>
  </si>
  <si>
    <t>upi 331121940487 rs.3746/- dt 07.11.23</t>
  </si>
  <si>
    <t>05110822401783</t>
  </si>
  <si>
    <t>PURUSOTHAMANAN</t>
  </si>
  <si>
    <t>upi 331150793072 rs.1056 dt 07.11.23</t>
  </si>
  <si>
    <t>05111522403487</t>
  </si>
  <si>
    <t>HARISH</t>
  </si>
  <si>
    <t>upi 331179634839 rs.557/- dt 07.11.23</t>
  </si>
  <si>
    <t>10119022400828</t>
  </si>
  <si>
    <t>SIVA  RAJASEKAR</t>
  </si>
  <si>
    <t>upi 331180844658 rs.790 dt 07.11.23</t>
  </si>
  <si>
    <t>03106422400935</t>
  </si>
  <si>
    <t>GIRIAS INVESTMENT PVT LTD OMR</t>
  </si>
  <si>
    <t>upi 331235256368 rs.1104 dt 08.11.23</t>
  </si>
  <si>
    <t>05110822401675</t>
  </si>
  <si>
    <t>madhan.N</t>
  </si>
  <si>
    <t>upi 331267239814 rs.612/- dt 08.11.23</t>
  </si>
  <si>
    <t>01126722401312</t>
  </si>
  <si>
    <t>B. VIJAYSHANKAR</t>
  </si>
  <si>
    <t>upi 331668927815 rs.1528/- 06.11.23</t>
  </si>
  <si>
    <t>05115022402019</t>
  </si>
  <si>
    <t>DREAM WAYS</t>
  </si>
  <si>
    <t>upi 367375883527 rs.6429/- dt 03.11.23</t>
  </si>
  <si>
    <t>05110822401178</t>
  </si>
  <si>
    <t>RAJARAM</t>
  </si>
  <si>
    <t>UPI  331399557815 RS.511/- DT 09.11.23</t>
  </si>
  <si>
    <t>05110822402108</t>
  </si>
  <si>
    <t>HERBAL LIFE INTERNATIONAL INDIA PVT LTD</t>
  </si>
  <si>
    <t>UPI 331318644860 RS. 1985/- DT 09.11.23</t>
  </si>
  <si>
    <t>05110822402245</t>
  </si>
  <si>
    <t>SIVA SANKAR</t>
  </si>
  <si>
    <t>05110822401677</t>
  </si>
  <si>
    <t>vijaya earth movers and system engineer</t>
  </si>
  <si>
    <t>UPI 331431943551 RS.5419/- DT 10.1.23</t>
  </si>
  <si>
    <t>03109822400744</t>
  </si>
  <si>
    <t>UPI 331422818197 RS.511/- DT 10.11.23</t>
  </si>
  <si>
    <t>10119022400856</t>
  </si>
  <si>
    <t>UPI 331422778645 RS. 2977/-</t>
  </si>
  <si>
    <t>03117222401397</t>
  </si>
  <si>
    <t>BIG BOSS 5</t>
  </si>
  <si>
    <t>ref mail date: 17.02.24 debit to tirupur agent</t>
  </si>
  <si>
    <t>05115022402151</t>
  </si>
  <si>
    <t>SRI BALAJI BOOKS CORNER</t>
  </si>
  <si>
    <t>pending amount  from customer to be collected</t>
  </si>
  <si>
    <t>06102422400288</t>
  </si>
  <si>
    <t>05-Oct-2023</t>
  </si>
  <si>
    <t>sumalatha</t>
  </si>
  <si>
    <t>ref mail date: 17.02.24 debit to vendor 0841</t>
  </si>
  <si>
    <t>05107122400219</t>
  </si>
  <si>
    <t>16-Aug-2023</t>
  </si>
  <si>
    <t>ref mail date: 17.02.24  debit to manager mr.manikandan</t>
  </si>
  <si>
    <t>09121822400456</t>
  </si>
  <si>
    <t>22-Nov-2023</t>
  </si>
  <si>
    <t>Mr.sARAVANAN  medavakkam</t>
  </si>
  <si>
    <t>UPI 332756298109 RS.1480/- DT 23.11.23</t>
  </si>
  <si>
    <t>05118022401754</t>
  </si>
  <si>
    <t>21-Nov-2023</t>
  </si>
  <si>
    <t>L V N ENTERPRISES</t>
  </si>
  <si>
    <t>09101822400290</t>
  </si>
  <si>
    <t>ORIENT POLES</t>
  </si>
  <si>
    <t>10119022400664</t>
  </si>
  <si>
    <t>11-Oct-2023</t>
  </si>
  <si>
    <t>upi 328727371578 rs.607/- dt 14.10.23</t>
  </si>
  <si>
    <t>05110822401673</t>
  </si>
  <si>
    <t>rekha</t>
  </si>
  <si>
    <t>upi 331317272404 dt 09.11.23 Rs.4217/-</t>
  </si>
  <si>
    <t>Transaction Date:16 Nov, 2023 (Today)</t>
  </si>
  <si>
    <t>05110822401647</t>
  </si>
  <si>
    <t>RAKESH</t>
  </si>
  <si>
    <t>UPI 331409665021 RS.736/- DT 10.11.23</t>
  </si>
  <si>
    <t>Reference No:1116164026</t>
  </si>
  <si>
    <t>05115022402111</t>
  </si>
  <si>
    <t>AMARAVATHI</t>
  </si>
  <si>
    <t>UPI 330874545108 RS.250/- DT 04.11.23</t>
  </si>
  <si>
    <t>10105622400495</t>
  </si>
  <si>
    <t>16-Nov-2023</t>
  </si>
  <si>
    <t>UPI 332182057528 RS.354/- 17.11.23</t>
  </si>
  <si>
    <t>05118022401740</t>
  </si>
  <si>
    <t>18-Nov-2023</t>
  </si>
  <si>
    <t>V 6 PRODUCTS</t>
  </si>
  <si>
    <t>UPI 332679024597 RS.1725/- DT 22.11.23</t>
  </si>
  <si>
    <t>07103522401310</t>
  </si>
  <si>
    <t>17-Nov-2023</t>
  </si>
  <si>
    <t>R M WATER  TREATMENT  WORKS</t>
  </si>
  <si>
    <t>08125222401163</t>
  </si>
  <si>
    <t>CLASSIK FLOORS</t>
  </si>
  <si>
    <t>UPI 332688004306 RS.256 DT 22.11.23</t>
  </si>
  <si>
    <t>02100112401449</t>
  </si>
  <si>
    <t>24-Nov-2023</t>
  </si>
  <si>
    <t>UPI 332879093714 RS.815/- DT 24.11.23</t>
  </si>
  <si>
    <t>SHRINICA DEPARTMENTAL STORES</t>
  </si>
  <si>
    <t>IPI 333213242520 RS.315/- DT 28.11.23</t>
  </si>
  <si>
    <t>09102222400500</t>
  </si>
  <si>
    <t>14-Nov-2023</t>
  </si>
  <si>
    <t>DINESH KARTHIK</t>
  </si>
  <si>
    <t>upi 334583182380 rs.186/- dt 11.12.23</t>
  </si>
  <si>
    <t>08119622400104</t>
  </si>
  <si>
    <t>04-Oct-2023</t>
  </si>
  <si>
    <t>R. NANDAKUMAR</t>
  </si>
  <si>
    <t>M/s Sambath Trasport vechile no.TN04AU7176 ref 0a53 date- 28.10.23</t>
  </si>
  <si>
    <t>01126722401404</t>
  </si>
  <si>
    <t>11-Nov-2023</t>
  </si>
  <si>
    <t>SAMBANTHACHETTY</t>
  </si>
  <si>
    <t>Cash remitted Rs.39800/- date: 27.11.23 RBL saveetha Branch</t>
  </si>
  <si>
    <t>01126722401405</t>
  </si>
  <si>
    <t>GUGHA FAMILY SHOP</t>
  </si>
  <si>
    <t>01126722401408</t>
  </si>
  <si>
    <t>05100322402429</t>
  </si>
  <si>
    <t>sri priyanga instrials</t>
  </si>
  <si>
    <t>05110822401770</t>
  </si>
  <si>
    <t>RAJAN .D</t>
  </si>
  <si>
    <t>05110822401955</t>
  </si>
  <si>
    <t>D.RAJKUMAR</t>
  </si>
  <si>
    <t>05111522403222</t>
  </si>
  <si>
    <t>RAMYA</t>
  </si>
  <si>
    <t>05115022402002</t>
  </si>
  <si>
    <t>EUREKA BOOKS</t>
  </si>
  <si>
    <t>05115022402029</t>
  </si>
  <si>
    <t>VIRUTCHAM</t>
  </si>
  <si>
    <t>05115022402100</t>
  </si>
  <si>
    <t>vaidhika sri PUBlication</t>
  </si>
  <si>
    <t>05118022401699</t>
  </si>
  <si>
    <t>sri vidya upsaka nilayam</t>
  </si>
  <si>
    <t>05118022401703</t>
  </si>
  <si>
    <t>siva nattu maruthu kadai</t>
  </si>
  <si>
    <t>01102322401677</t>
  </si>
  <si>
    <t>ASM Marketing Pvt Ltd</t>
  </si>
  <si>
    <t>09101822400279</t>
  </si>
  <si>
    <t>03106322403705</t>
  </si>
  <si>
    <t>09121822400431</t>
  </si>
  <si>
    <t>Loganathan perungudi</t>
  </si>
  <si>
    <t>05118022401721</t>
  </si>
  <si>
    <t>thiman trading private limited</t>
  </si>
  <si>
    <t>03102722400793</t>
  </si>
  <si>
    <t>THARAYIL KICTECN</t>
  </si>
  <si>
    <t>03123322401394</t>
  </si>
  <si>
    <t>05110822402329</t>
  </si>
  <si>
    <t>08105522400093</t>
  </si>
  <si>
    <t>ORANTHAI W.W.BOOK HOU &amp; STAT PVT LTD</t>
  </si>
  <si>
    <t>08119622400125</t>
  </si>
  <si>
    <t xml:space="preserve">R. NANDAKUMAR </t>
  </si>
  <si>
    <t>10102022400352</t>
  </si>
  <si>
    <t>STEDMAN PHARMACEUTICALS</t>
  </si>
  <si>
    <t>10102022400366</t>
  </si>
  <si>
    <t>20-Nov-2023</t>
  </si>
  <si>
    <t>SRI KAMATCHI STATIONERIES</t>
  </si>
  <si>
    <t>10119022400877</t>
  </si>
  <si>
    <t>ARZ FOODS VENTURES</t>
  </si>
  <si>
    <t>12101422401910</t>
  </si>
  <si>
    <t>Joshna</t>
  </si>
  <si>
    <t>03106322403813</t>
  </si>
  <si>
    <t>NAVEEN VIJAYAKUMAR</t>
  </si>
  <si>
    <t>08119622400128</t>
  </si>
  <si>
    <t>E.GANESH</t>
  </si>
  <si>
    <t>02107222400117</t>
  </si>
  <si>
    <t>VASANTH &amp; CO</t>
  </si>
  <si>
    <t>07103522401313</t>
  </si>
  <si>
    <t>07103522401314</t>
  </si>
  <si>
    <t>02100112401399</t>
  </si>
  <si>
    <t>SHINE INDIA CORPORATION</t>
  </si>
  <si>
    <t>03123322401402</t>
  </si>
  <si>
    <t>05110822402193</t>
  </si>
  <si>
    <t>D SATHISH</t>
  </si>
  <si>
    <t>05111522403695</t>
  </si>
  <si>
    <t>15-Nov-2023</t>
  </si>
  <si>
    <t>PANDITH.G</t>
  </si>
  <si>
    <t>05115022402288</t>
  </si>
  <si>
    <t>M.PRIYADHARSHINI</t>
  </si>
  <si>
    <t>05118022401713</t>
  </si>
  <si>
    <t>05118022401742</t>
  </si>
  <si>
    <t>RAMASWAMY</t>
  </si>
  <si>
    <t>09102122400174</t>
  </si>
  <si>
    <t>THADAGAM PUBLICATIONS</t>
  </si>
  <si>
    <t>09102122400219</t>
  </si>
  <si>
    <t>SUNDARAM AGRO CENTRE</t>
  </si>
  <si>
    <t>09112222400073</t>
  </si>
  <si>
    <t>SSSH EQUIPMENTS PTD LTD</t>
  </si>
  <si>
    <t>10103622401110</t>
  </si>
  <si>
    <t>10103622401111</t>
  </si>
  <si>
    <t>VASANTH &amp; CO CHENNAI TAMBARAM</t>
  </si>
  <si>
    <t>10103622401112</t>
  </si>
  <si>
    <t>10106022401655</t>
  </si>
  <si>
    <t>SURELIFE HEALTH CARE</t>
  </si>
  <si>
    <t>10119022400895</t>
  </si>
  <si>
    <t>03117222401423</t>
  </si>
  <si>
    <t>23-Nov-2023</t>
  </si>
  <si>
    <t>03117222401424</t>
  </si>
  <si>
    <t>EVERDAY INDUSTRIES INDIA LIMITED</t>
  </si>
  <si>
    <t>03106422401025</t>
  </si>
  <si>
    <t>03122122401697</t>
  </si>
  <si>
    <t>10120722400601</t>
  </si>
  <si>
    <t>SRI KANNAN &amp; CO</t>
  </si>
  <si>
    <t>05110822400585</t>
  </si>
  <si>
    <t>Natrajan</t>
  </si>
  <si>
    <t>Transaction Date:17 Feb, 2024 (Today) 1831/-</t>
  </si>
  <si>
    <t>08101022400117</t>
  </si>
  <si>
    <t>02100112401269</t>
  </si>
  <si>
    <t>DUROFLEX</t>
  </si>
  <si>
    <t>UPI 371549586961 RS.896/- DT 15.12.23</t>
  </si>
  <si>
    <t>02100112401376</t>
  </si>
  <si>
    <t>ALAGHU BUILDMAART PRIVATE LIMITED</t>
  </si>
  <si>
    <t>debit amount Rs.85,177 to Chandramouli (Paper Rs.34,630 + 35247 + 15,120)</t>
  </si>
  <si>
    <t>09100822400280</t>
  </si>
  <si>
    <t>CARCREW TECHNOLOGY P LTD</t>
  </si>
  <si>
    <t>Billing ref mail date: 13.02.024</t>
  </si>
  <si>
    <t>02100112401413</t>
  </si>
  <si>
    <t>APPASWAMY REAL ESTATES LIMITED</t>
  </si>
  <si>
    <t>05110822402334</t>
  </si>
  <si>
    <t>MR.PRAWIN (HR)</t>
  </si>
  <si>
    <t>HEAD OFFICE DELIVERY</t>
  </si>
  <si>
    <t>12101422401514</t>
  </si>
  <si>
    <t>09-Oct-2023</t>
  </si>
  <si>
    <t>06121222400026</t>
  </si>
  <si>
    <t>balaji (pon pure - Head office  delivery)</t>
  </si>
  <si>
    <t>02100112401396</t>
  </si>
  <si>
    <t>OFFICE STATIONERY DESPATCHED</t>
  </si>
  <si>
    <t>02100112401397</t>
  </si>
  <si>
    <t>02100112401398</t>
  </si>
  <si>
    <t>02105822400013</t>
  </si>
  <si>
    <t>PANASONIC LIFE SOLUTIONS INDIA PVT LTD</t>
  </si>
  <si>
    <t>03117222401412</t>
  </si>
  <si>
    <r>
      <rPr>
        <sz val="11"/>
        <color theme="1"/>
        <rFont val="Calibri"/>
        <charset val="134"/>
        <scheme val="minor"/>
      </rPr>
      <t>From Account:309004225472</t>
    </r>
  </si>
  <si>
    <r>
      <rPr>
        <sz val="11"/>
        <color theme="1"/>
        <rFont val="Calibri"/>
        <charset val="134"/>
        <scheme val="minor"/>
      </rPr>
      <t>To Account:VAPONPU000249</t>
    </r>
  </si>
  <si>
    <r>
      <rPr>
        <sz val="11"/>
        <color theme="1"/>
        <rFont val="Calibri"/>
        <charset val="134"/>
        <scheme val="minor"/>
      </rPr>
      <t>Payee Nickname:chennai hub dccs</t>
    </r>
  </si>
  <si>
    <r>
      <rPr>
        <sz val="11"/>
        <color theme="1"/>
        <rFont val="Calibri"/>
        <charset val="134"/>
        <scheme val="minor"/>
      </rPr>
      <t>Amount:₹1,831</t>
    </r>
  </si>
  <si>
    <r>
      <rPr>
        <sz val="11"/>
        <color theme="1"/>
        <rFont val="Calibri"/>
        <charset val="134"/>
        <scheme val="minor"/>
      </rPr>
      <t>Transaction Date:17 Feb, 2024 (</t>
    </r>
    <r>
      <rPr>
        <sz val="11"/>
        <color theme="1"/>
        <rFont val="Calibri"/>
        <charset val="134"/>
        <scheme val="minor"/>
      </rPr>
      <t>Today</t>
    </r>
    <r>
      <rPr>
        <sz val="11"/>
        <color theme="1"/>
        <rFont val="Calibri"/>
        <charset val="134"/>
        <scheme val="minor"/>
      </rPr>
      <t>)</t>
    </r>
  </si>
  <si>
    <t>Reference No:0217120423</t>
  </si>
  <si>
    <t>10119022400896</t>
  </si>
  <si>
    <t>UPI NO 332933232629 RS.1198/- DT 25.11.23</t>
  </si>
  <si>
    <t>09102222400519</t>
  </si>
  <si>
    <t>VISHAAL</t>
  </si>
  <si>
    <t>06106222401147</t>
  </si>
  <si>
    <t>GIRIAS-OMR</t>
  </si>
  <si>
    <t>upi 332821375961 rs.525/- dt 24.11.23</t>
  </si>
  <si>
    <t>03123322401450</t>
  </si>
  <si>
    <t>MUSHTAG AHAMED</t>
  </si>
  <si>
    <t>upi 333144415950 rs.618/- dt 27.11.23</t>
  </si>
  <si>
    <t>06108022401202</t>
  </si>
  <si>
    <t>SRI KUMARAN AGRO SERVICE</t>
  </si>
  <si>
    <t>upi 332891187720 rs.257/- de 24.11.23</t>
  </si>
  <si>
    <t>02100112401505</t>
  </si>
  <si>
    <t>paid</t>
  </si>
  <si>
    <t>28.11.23</t>
  </si>
  <si>
    <t>innocot</t>
  </si>
  <si>
    <t>upi 333390562387 rs.1245/- dt 28.11.23</t>
  </si>
  <si>
    <t>05110822401262</t>
  </si>
  <si>
    <t>upi 333390338477 rs.1206/- dt 29.11.23</t>
  </si>
  <si>
    <t>05111522403912</t>
  </si>
  <si>
    <t>WESTLAND BOOKS</t>
  </si>
  <si>
    <t>upi 370043455840 rs.1451/- dt 30.11.23</t>
  </si>
  <si>
    <t>09100822400336</t>
  </si>
  <si>
    <t>Vinoth kumar</t>
  </si>
  <si>
    <t>cash remitted rs.13700 date: 01.12.23 maduravoyal branch</t>
  </si>
  <si>
    <t>03123322401417</t>
  </si>
  <si>
    <t>SHIVAYA FITNESS EQUIPMENTS</t>
  </si>
  <si>
    <t>09100822400293</t>
  </si>
  <si>
    <t>INTERVET INDIA PVT LTD</t>
  </si>
  <si>
    <t>08104822400287</t>
  </si>
  <si>
    <t>10127022400373</t>
  </si>
  <si>
    <t>PARAMBARIYAM</t>
  </si>
  <si>
    <t>05111522403898</t>
  </si>
  <si>
    <t>DISCOVERY BOOKPLACE[VEDIYAPPAN]</t>
  </si>
  <si>
    <t>02114522400251</t>
  </si>
  <si>
    <t>ARUNA MODULERS</t>
  </si>
  <si>
    <t>03109822400772</t>
  </si>
  <si>
    <t>JAWAHAR SHAW</t>
  </si>
  <si>
    <t>03102722400830</t>
  </si>
  <si>
    <t>10127022400366</t>
  </si>
  <si>
    <t>01100222400396</t>
  </si>
  <si>
    <t>MR.C.RAJARATHINAM Ponpure chemicals</t>
  </si>
  <si>
    <t>writeoff</t>
  </si>
  <si>
    <t>06107522400363</t>
  </si>
  <si>
    <t>SURIYA PRAKASH  pon pure logistics</t>
  </si>
  <si>
    <t>12101422402034</t>
  </si>
  <si>
    <t>10100722400135</t>
  </si>
  <si>
    <t>ponpurechemicals</t>
  </si>
  <si>
    <t>10106022401274</t>
  </si>
  <si>
    <t>Billing</t>
  </si>
  <si>
    <t>10102022400295</t>
  </si>
  <si>
    <t>09103822400259</t>
  </si>
  <si>
    <t>PONPURE CHEMICALS GROUP</t>
  </si>
  <si>
    <t>03117222401422</t>
  </si>
  <si>
    <t>03117222401421</t>
  </si>
  <si>
    <t>05115022402337</t>
  </si>
  <si>
    <t>MURALI,</t>
  </si>
  <si>
    <t>havells Billing</t>
  </si>
  <si>
    <t>08102922400086</t>
  </si>
  <si>
    <t>GIRIAS INVESTMENT PVT LTD -ADYAR</t>
  </si>
  <si>
    <t>referance no 1128103651 rs.9082/- dt 28.11.23</t>
  </si>
  <si>
    <t>03123622401139</t>
  </si>
  <si>
    <t>SITARAM  JEWELS</t>
  </si>
  <si>
    <t>03123322401449</t>
  </si>
  <si>
    <t>MAP FITNESS</t>
  </si>
  <si>
    <t>05118022401572</t>
  </si>
  <si>
    <t>SRI VARI FOODS</t>
  </si>
  <si>
    <t>05118022401792</t>
  </si>
  <si>
    <t>07103522401340</t>
  </si>
  <si>
    <t>SRI SAI  FOOD  PRODUCTS</t>
  </si>
  <si>
    <t>09101822400301</t>
  </si>
  <si>
    <t>UPI 370212693331 RS.1994/- DT 02.12.23</t>
  </si>
  <si>
    <t>10127122400004</t>
  </si>
  <si>
    <t>K.SATHISH</t>
  </si>
  <si>
    <t>UPI 331546128373</t>
  </si>
  <si>
    <t>09102122400225</t>
  </si>
  <si>
    <t>06120522400155</t>
  </si>
  <si>
    <t>HAVELLS INDIA P LTD</t>
  </si>
  <si>
    <t>07105022402041</t>
  </si>
  <si>
    <t>ramanathan</t>
  </si>
  <si>
    <t>Total Amount pending</t>
  </si>
  <si>
    <t>Tirunelveli Palayamkottai agent responsible</t>
  </si>
  <si>
    <t>PAID (DD)</t>
  </si>
  <si>
    <t>AXON TECHNOLOGIES</t>
  </si>
  <si>
    <t>Velankannidass Dass responsible</t>
  </si>
  <si>
    <t>carcrew technology pvt ltd</t>
  </si>
  <si>
    <t>Manikandan responsible</t>
  </si>
  <si>
    <t>ARUMBI AUTO WORKS</t>
  </si>
  <si>
    <t>MEENAKSHI AUTO CENTER</t>
  </si>
  <si>
    <t>03107322400969</t>
  </si>
  <si>
    <t>ACCUMETRIC SILICONES PVT LTD</t>
  </si>
  <si>
    <t>10119022400976</t>
  </si>
  <si>
    <t>SRITHAR</t>
  </si>
  <si>
    <t>02100112401320</t>
  </si>
  <si>
    <t>MR.SHAFEEK</t>
  </si>
  <si>
    <t>UPI 331944449738 RS.534/- DT 15.11.23</t>
  </si>
  <si>
    <t>05110822402253</t>
  </si>
  <si>
    <t>MURUGAN</t>
  </si>
  <si>
    <t>UPI 331400614169 RS.1276/- DT 10.11.23.</t>
  </si>
  <si>
    <t>05100322402378</t>
  </si>
  <si>
    <t>COLOUREX AUTOLAC</t>
  </si>
  <si>
    <t>upi 368453310278 rs.300/- dt 14.11.23</t>
  </si>
  <si>
    <t>03117222401382</t>
  </si>
  <si>
    <t>PON PURE CHEMICELS PVT LTD</t>
  </si>
  <si>
    <t>01100222400379</t>
  </si>
  <si>
    <t>05110822401890</t>
  </si>
  <si>
    <t>RAJ KUMAR</t>
  </si>
  <si>
    <t>From Account:309004225472  rs.7105/- dt 16.11.23</t>
  </si>
  <si>
    <t>05110822401898</t>
  </si>
  <si>
    <t>03102722400769</t>
  </si>
  <si>
    <t>10-Nov-2023</t>
  </si>
  <si>
    <t>mohanraj</t>
  </si>
  <si>
    <t>08104822400269</t>
  </si>
  <si>
    <t>GIRIAS INVESTMENT PVT LTD-MAHALINGAPURAM</t>
  </si>
  <si>
    <t>09100822400311</t>
  </si>
  <si>
    <t>VENKAT</t>
  </si>
  <si>
    <t>05110822402244</t>
  </si>
  <si>
    <t>D PARAMJEETH NAGARAJAN</t>
  </si>
  <si>
    <t>05110822402266</t>
  </si>
  <si>
    <t>KALIDASS</t>
  </si>
  <si>
    <t>08102922400072</t>
  </si>
  <si>
    <t>GIRIAS INVVESTMENT PVT LTD</t>
  </si>
  <si>
    <t>10119022400852</t>
  </si>
  <si>
    <t>10127022400350</t>
  </si>
  <si>
    <r>
      <rPr>
        <sz val="11"/>
        <color theme="1"/>
        <rFont val="Calibri"/>
        <charset val="134"/>
        <scheme val="minor"/>
      </rPr>
      <t>SUBASHCHANDRABOSE ARUNAGIRI</t>
    </r>
  </si>
  <si>
    <r>
      <rPr>
        <sz val="11"/>
        <color theme="1"/>
        <rFont val="Calibri"/>
        <charset val="134"/>
        <scheme val="minor"/>
      </rPr>
      <t>Pod in Agent - Parris</t>
    </r>
  </si>
  <si>
    <r>
      <rPr>
        <sz val="11"/>
        <color theme="1"/>
        <rFont val="Calibri"/>
        <charset val="134"/>
        <scheme val="minor"/>
      </rPr>
      <t>Chhb Hub</t>
    </r>
  </si>
  <si>
    <r>
      <rPr>
        <sz val="11"/>
        <color theme="1"/>
        <rFont val="Calibri"/>
        <charset val="134"/>
        <scheme val="minor"/>
      </rPr>
      <t>Electro Power System</t>
    </r>
  </si>
  <si>
    <r>
      <rPr>
        <sz val="11"/>
        <color theme="1"/>
        <rFont val="Calibri"/>
        <charset val="134"/>
        <scheme val="minor"/>
      </rPr>
      <t>Pod Reject - Parris</t>
    </r>
  </si>
  <si>
    <r>
      <rPr>
        <sz val="11"/>
        <color theme="1"/>
        <rFont val="Calibri"/>
        <charset val="134"/>
        <scheme val="minor"/>
      </rPr>
      <t>Arihant Industrial Corporation</t>
    </r>
  </si>
  <si>
    <r>
      <rPr>
        <sz val="11"/>
        <color theme="1"/>
        <rFont val="Calibri"/>
        <charset val="134"/>
        <scheme val="minor"/>
      </rPr>
      <t>Raj Enterprises</t>
    </r>
  </si>
  <si>
    <r>
      <rPr>
        <sz val="11"/>
        <color theme="1"/>
        <rFont val="Calibri"/>
        <charset val="134"/>
        <scheme val="minor"/>
      </rPr>
      <t>Eagle Enterprises</t>
    </r>
  </si>
  <si>
    <r>
      <rPr>
        <sz val="11"/>
        <color theme="1"/>
        <rFont val="Calibri"/>
        <charset val="134"/>
        <scheme val="minor"/>
      </rPr>
      <t>Pod Not Update - Porur</t>
    </r>
  </si>
  <si>
    <r>
      <rPr>
        <sz val="11"/>
        <color theme="1"/>
        <rFont val="Calibri"/>
        <charset val="134"/>
        <scheme val="minor"/>
      </rPr>
      <t>Hinox Industrial Supplierz</t>
    </r>
  </si>
  <si>
    <r>
      <rPr>
        <sz val="11"/>
        <color theme="1"/>
        <rFont val="Calibri"/>
        <charset val="134"/>
        <scheme val="minor"/>
      </rPr>
      <t>Pod Not Update - Parris</t>
    </r>
  </si>
  <si>
    <r>
      <rPr>
        <sz val="11"/>
        <color theme="1"/>
        <rFont val="Calibri"/>
        <charset val="134"/>
        <scheme val="minor"/>
      </rPr>
      <t>Vasanth Electricals</t>
    </r>
  </si>
  <si>
    <r>
      <rPr>
        <sz val="11"/>
        <color theme="1"/>
        <rFont val="Calibri"/>
        <charset val="134"/>
        <scheme val="minor"/>
      </rPr>
      <t>Star Agencies</t>
    </r>
  </si>
  <si>
    <t>rS.1262/- UPI 330131605593/- DT 28.10.23</t>
  </si>
  <si>
    <t>PENDING</t>
  </si>
  <si>
    <t>PENDING FROM CUSTOMER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</si>
</sst>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_);[Red]\(0\)"/>
    <numFmt numFmtId="181" formatCode="dd/mmm/yy"/>
    <numFmt numFmtId="182" formatCode="[$-10409]dd/mmm/yyyy"/>
    <numFmt numFmtId="183" formatCode="[$-10409]0;\(0\)"/>
    <numFmt numFmtId="184" formatCode="[$-10409]0.00;\(0.00\)"/>
  </numFmts>
  <fonts count="81">
    <font>
      <sz val="11"/>
      <color theme="1"/>
      <name val="Calibri"/>
      <charset val="134"/>
      <scheme val="minor"/>
    </font>
    <font>
      <sz val="9"/>
      <color rgb="FFFFFF00"/>
      <name val="Calibri"/>
      <charset val="134"/>
      <scheme val="minor"/>
    </font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rgb="FF000000"/>
      <name val="Arial"/>
      <charset val="134"/>
    </font>
    <font>
      <sz val="10"/>
      <color theme="0"/>
      <name val="Calibri"/>
      <charset val="134"/>
      <scheme val="minor"/>
    </font>
    <font>
      <sz val="10"/>
      <color theme="0"/>
      <name val="Calibri"/>
      <charset val="134"/>
    </font>
    <font>
      <sz val="10"/>
      <color rgb="FF002060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1"/>
      <name val="Calibri"/>
      <charset val="134"/>
    </font>
    <font>
      <sz val="10"/>
      <name val="Calibri"/>
      <charset val="134"/>
      <scheme val="minor"/>
    </font>
    <font>
      <sz val="10"/>
      <color rgb="FF7030A0"/>
      <name val="Calibri"/>
      <charset val="134"/>
      <scheme val="minor"/>
    </font>
    <font>
      <sz val="10"/>
      <color rgb="FF7030A0"/>
      <name val="Calibri"/>
      <charset val="134"/>
    </font>
    <font>
      <sz val="10"/>
      <color rgb="FFFF0000"/>
      <name val="Calibri"/>
      <charset val="134"/>
      <scheme val="minor"/>
    </font>
    <font>
      <sz val="10"/>
      <color rgb="FFFF0000"/>
      <name val="Calibri"/>
      <charset val="134"/>
    </font>
    <font>
      <sz val="9"/>
      <color theme="1"/>
      <name val="Calibri"/>
      <charset val="134"/>
      <scheme val="minor"/>
    </font>
    <font>
      <sz val="9"/>
      <name val="Calibri"/>
      <charset val="134"/>
      <scheme val="minor"/>
    </font>
    <font>
      <b/>
      <sz val="9"/>
      <color rgb="FF7030A0"/>
      <name val="Calibri"/>
      <charset val="134"/>
      <scheme val="minor"/>
    </font>
    <font>
      <sz val="9"/>
      <color rgb="FFFF0000"/>
      <name val="Calibri"/>
      <charset val="134"/>
      <scheme val="minor"/>
    </font>
    <font>
      <sz val="9"/>
      <color rgb="FF7030A0"/>
      <name val="Calibri"/>
      <charset val="134"/>
      <scheme val="minor"/>
    </font>
    <font>
      <b/>
      <sz val="10"/>
      <color rgb="FF7030A0"/>
      <name val="Calibri"/>
      <charset val="134"/>
      <scheme val="minor"/>
    </font>
    <font>
      <b/>
      <sz val="10"/>
      <name val="Calibri"/>
      <charset val="134"/>
      <scheme val="minor"/>
    </font>
    <font>
      <b/>
      <sz val="10"/>
      <color rgb="FF7030A0"/>
      <name val="Calibri"/>
      <charset val="134"/>
    </font>
    <font>
      <sz val="14"/>
      <color theme="1"/>
      <name val="Calibri"/>
      <charset val="134"/>
      <scheme val="minor"/>
    </font>
    <font>
      <sz val="14"/>
      <color rgb="FFFFFF00"/>
      <name val="Cambria"/>
      <charset val="134"/>
    </font>
    <font>
      <sz val="12"/>
      <color theme="1"/>
      <name val="Calibri"/>
      <charset val="134"/>
      <scheme val="minor"/>
    </font>
    <font>
      <sz val="11"/>
      <color rgb="FF002060"/>
      <name val="Calibri"/>
      <charset val="134"/>
      <scheme val="minor"/>
    </font>
    <font>
      <sz val="9"/>
      <color rgb="FF002060"/>
      <name val="Calibri"/>
      <charset val="134"/>
      <scheme val="minor"/>
    </font>
    <font>
      <sz val="9"/>
      <color rgb="FF002060"/>
      <name val="Calibri"/>
      <charset val="134"/>
    </font>
    <font>
      <sz val="11"/>
      <color rgb="FF002060"/>
      <name val="Calibri"/>
      <charset val="134"/>
    </font>
    <font>
      <sz val="10"/>
      <color rgb="FFFFFF00"/>
      <name val="Cambria"/>
      <charset val="134"/>
    </font>
    <font>
      <sz val="10"/>
      <color rgb="FF002060"/>
      <name val="Cambria"/>
      <charset val="134"/>
    </font>
    <font>
      <sz val="10"/>
      <color rgb="FF002060"/>
      <name val="Arial"/>
      <charset val="1"/>
    </font>
    <font>
      <b/>
      <sz val="10"/>
      <color theme="0"/>
      <name val="Cambria"/>
      <charset val="134"/>
    </font>
    <font>
      <b/>
      <sz val="10"/>
      <color rgb="FF002060"/>
      <name val="Arial"/>
      <charset val="1"/>
    </font>
    <font>
      <b/>
      <sz val="10"/>
      <color rgb="FF002060"/>
      <name val="Cambria"/>
      <charset val="134"/>
    </font>
    <font>
      <b/>
      <sz val="10"/>
      <color rgb="FF002060"/>
      <name val="Calibri"/>
      <charset val="134"/>
      <scheme val="minor"/>
    </font>
    <font>
      <sz val="10"/>
      <color theme="1"/>
      <name val="Cambria"/>
      <charset val="134"/>
    </font>
    <font>
      <sz val="10"/>
      <color rgb="FFFF0000"/>
      <name val="Cambria"/>
      <charset val="134"/>
    </font>
    <font>
      <b/>
      <sz val="10"/>
      <color rgb="FF7030A0"/>
      <name val="Cambria"/>
      <charset val="134"/>
    </font>
    <font>
      <sz val="10"/>
      <color rgb="FF7030A0"/>
      <name val="Cambria"/>
      <charset val="134"/>
    </font>
    <font>
      <sz val="10"/>
      <name val="Cambria"/>
      <charset val="134"/>
    </font>
    <font>
      <sz val="10"/>
      <color rgb="FF0070C0"/>
      <name val="Cambria"/>
      <charset val="134"/>
    </font>
    <font>
      <sz val="11"/>
      <color rgb="FFFF0000"/>
      <name val="Calibri"/>
      <charset val="134"/>
      <scheme val="minor"/>
    </font>
    <font>
      <b/>
      <sz val="10"/>
      <color theme="1"/>
      <name val="Cambria"/>
      <charset val="134"/>
    </font>
    <font>
      <b/>
      <sz val="10"/>
      <color rgb="FF7030A0"/>
      <name val="Cambria"/>
      <charset val="1"/>
    </font>
    <font>
      <sz val="10"/>
      <name val="Cambria"/>
      <charset val="1"/>
    </font>
    <font>
      <b/>
      <sz val="10"/>
      <name val="Cambria"/>
      <charset val="134"/>
    </font>
    <font>
      <b/>
      <sz val="10"/>
      <color rgb="FFFF0000"/>
      <name val="Cambria"/>
      <charset val="134"/>
    </font>
    <font>
      <sz val="10"/>
      <color rgb="FFFF0000"/>
      <name val="Cambria"/>
      <charset val="1"/>
    </font>
    <font>
      <b/>
      <sz val="10"/>
      <color indexed="8"/>
      <name val="Cambria"/>
      <charset val="134"/>
    </font>
    <font>
      <sz val="10"/>
      <color indexed="8"/>
      <name val="Cambria"/>
      <charset val="134"/>
    </font>
    <font>
      <sz val="10"/>
      <color indexed="8"/>
      <name val="Cambria"/>
      <charset val="1"/>
    </font>
    <font>
      <sz val="10"/>
      <name val="Calibri"/>
      <charset val="134"/>
    </font>
    <font>
      <sz val="10"/>
      <color rgb="FF002060"/>
      <name val="Calibri"/>
      <charset val="134"/>
    </font>
    <font>
      <sz val="10"/>
      <name val="Arial"/>
      <charset val="134"/>
    </font>
    <font>
      <b/>
      <sz val="10"/>
      <color rgb="FF7030A0"/>
      <name val="Arial"/>
      <charset val="134"/>
    </font>
    <font>
      <b/>
      <sz val="8"/>
      <color indexed="8"/>
      <name val="Arial"/>
      <charset val="1"/>
    </font>
    <font>
      <b/>
      <sz val="8"/>
      <color rgb="FF7030A0"/>
      <name val="Arial"/>
      <charset val="1"/>
    </font>
    <font>
      <sz val="8"/>
      <color indexed="8"/>
      <name val="Arial"/>
      <charset val="1"/>
    </font>
    <font>
      <b/>
      <sz val="8"/>
      <color indexed="11"/>
      <name val="Arial"/>
      <charset val="1"/>
    </font>
    <font>
      <b/>
      <sz val="11"/>
      <color rgb="FF7030A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15" applyNumberFormat="0" applyFill="0" applyAlignment="0" applyProtection="0">
      <alignment vertical="center"/>
    </xf>
    <xf numFmtId="0" fontId="68" fillId="0" borderId="15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11" borderId="17" applyNumberFormat="0" applyAlignment="0" applyProtection="0">
      <alignment vertical="center"/>
    </xf>
    <xf numFmtId="0" fontId="71" fillId="12" borderId="18" applyNumberFormat="0" applyAlignment="0" applyProtection="0">
      <alignment vertical="center"/>
    </xf>
    <xf numFmtId="0" fontId="72" fillId="12" borderId="17" applyNumberFormat="0" applyAlignment="0" applyProtection="0">
      <alignment vertical="center"/>
    </xf>
    <xf numFmtId="0" fontId="73" fillId="13" borderId="19" applyNumberFormat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6" fillId="14" borderId="0" applyNumberFormat="0" applyBorder="0" applyAlignment="0" applyProtection="0">
      <alignment vertical="center"/>
    </xf>
    <xf numFmtId="0" fontId="77" fillId="15" borderId="0" applyNumberFormat="0" applyBorder="0" applyAlignment="0" applyProtection="0">
      <alignment vertical="center"/>
    </xf>
    <xf numFmtId="0" fontId="78" fillId="16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80" fillId="22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80" fillId="26" borderId="0" applyNumberFormat="0" applyBorder="0" applyAlignment="0" applyProtection="0">
      <alignment vertical="center"/>
    </xf>
    <xf numFmtId="0" fontId="80" fillId="27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79" fillId="29" borderId="0" applyNumberFormat="0" applyBorder="0" applyAlignment="0" applyProtection="0">
      <alignment vertical="center"/>
    </xf>
    <xf numFmtId="0" fontId="80" fillId="30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79" fillId="32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80" fillId="34" borderId="0" applyNumberFormat="0" applyBorder="0" applyAlignment="0" applyProtection="0">
      <alignment vertical="center"/>
    </xf>
    <xf numFmtId="0" fontId="80" fillId="35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9" borderId="0" applyNumberFormat="0" applyBorder="0" applyAlignment="0" applyProtection="0">
      <alignment vertical="center"/>
    </xf>
    <xf numFmtId="0" fontId="79" fillId="40" borderId="0" applyNumberFormat="0" applyBorder="0" applyAlignment="0" applyProtection="0">
      <alignment vertical="center"/>
    </xf>
  </cellStyleXfs>
  <cellXfs count="204">
    <xf numFmtId="0" fontId="0" fillId="0" borderId="0" xfId="0"/>
    <xf numFmtId="180" fontId="1" fillId="2" borderId="0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left" vertical="center"/>
    </xf>
    <xf numFmtId="181" fontId="1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NumberFormat="1" applyFont="1" applyFill="1" applyAlignment="1">
      <alignment horizontal="left" vertical="center"/>
    </xf>
    <xf numFmtId="180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80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80" fontId="3" fillId="0" borderId="3" xfId="0" applyNumberFormat="1" applyFont="1" applyBorder="1" applyAlignment="1">
      <alignment horizontal="center"/>
    </xf>
    <xf numFmtId="180" fontId="4" fillId="0" borderId="3" xfId="0" applyNumberFormat="1" applyFont="1" applyBorder="1" applyAlignment="1">
      <alignment horizontal="center"/>
    </xf>
    <xf numFmtId="180" fontId="4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3" borderId="7" xfId="0" applyNumberFormat="1" applyFont="1" applyFill="1" applyBorder="1" applyAlignment="1">
      <alignment horizontal="left" vertical="center"/>
    </xf>
    <xf numFmtId="0" fontId="5" fillId="3" borderId="7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/>
    </xf>
    <xf numFmtId="0" fontId="7" fillId="4" borderId="7" xfId="0" applyNumberFormat="1" applyFont="1" applyFill="1" applyBorder="1" applyAlignment="1">
      <alignment horizontal="left" vertical="center"/>
    </xf>
    <xf numFmtId="0" fontId="7" fillId="4" borderId="7" xfId="0" applyNumberFormat="1" applyFont="1" applyFill="1" applyBorder="1" applyAlignment="1">
      <alignment horizontal="center" vertical="center"/>
    </xf>
    <xf numFmtId="0" fontId="8" fillId="4" borderId="7" xfId="0" applyFont="1" applyFill="1" applyBorder="1"/>
    <xf numFmtId="0" fontId="8" fillId="4" borderId="7" xfId="0" applyNumberFormat="1" applyFont="1" applyFill="1" applyBorder="1" applyAlignment="1">
      <alignment horizontal="left" vertical="center"/>
    </xf>
    <xf numFmtId="0" fontId="8" fillId="4" borderId="7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/>
    </xf>
    <xf numFmtId="0" fontId="10" fillId="4" borderId="7" xfId="0" applyNumberFormat="1" applyFont="1" applyFill="1" applyBorder="1" applyAlignment="1">
      <alignment horizontal="center" vertical="center"/>
    </xf>
    <xf numFmtId="180" fontId="8" fillId="4" borderId="7" xfId="0" applyNumberFormat="1" applyFont="1" applyFill="1" applyBorder="1" applyAlignment="1">
      <alignment horizontal="left" vertical="center"/>
    </xf>
    <xf numFmtId="0" fontId="10" fillId="4" borderId="7" xfId="0" applyNumberFormat="1" applyFont="1" applyFill="1" applyBorder="1" applyAlignment="1">
      <alignment horizontal="left" vertical="center"/>
    </xf>
    <xf numFmtId="0" fontId="11" fillId="4" borderId="7" xfId="0" applyNumberFormat="1" applyFont="1" applyFill="1" applyBorder="1" applyAlignment="1">
      <alignment horizontal="left" vertical="center"/>
    </xf>
    <xf numFmtId="0" fontId="11" fillId="4" borderId="7" xfId="0" applyNumberFormat="1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left" vertical="center"/>
    </xf>
    <xf numFmtId="0" fontId="13" fillId="4" borderId="7" xfId="0" applyNumberFormat="1" applyFont="1" applyFill="1" applyBorder="1" applyAlignment="1">
      <alignment horizontal="left" vertical="center"/>
    </xf>
    <xf numFmtId="0" fontId="13" fillId="4" borderId="7" xfId="0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left" vertical="center"/>
    </xf>
    <xf numFmtId="0" fontId="15" fillId="0" borderId="7" xfId="0" applyNumberFormat="1" applyFont="1" applyFill="1" applyBorder="1" applyAlignment="1">
      <alignment horizontal="left" vertical="center"/>
    </xf>
    <xf numFmtId="0" fontId="15" fillId="5" borderId="7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6" fillId="5" borderId="7" xfId="0" applyNumberFormat="1" applyFont="1" applyFill="1" applyBorder="1" applyAlignment="1">
      <alignment horizontal="center" vertical="center"/>
    </xf>
    <xf numFmtId="0" fontId="16" fillId="4" borderId="7" xfId="0" applyNumberFormat="1" applyFont="1" applyFill="1" applyBorder="1" applyAlignment="1">
      <alignment horizontal="left" vertical="center"/>
    </xf>
    <xf numFmtId="0" fontId="17" fillId="0" borderId="7" xfId="0" applyNumberFormat="1" applyFont="1" applyFill="1" applyBorder="1" applyAlignment="1">
      <alignment horizontal="left" vertical="center"/>
    </xf>
    <xf numFmtId="0" fontId="17" fillId="6" borderId="7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8" fillId="0" borderId="7" xfId="0" applyNumberFormat="1" applyFont="1" applyFill="1" applyBorder="1" applyAlignment="1">
      <alignment horizontal="left" vertical="center"/>
    </xf>
    <xf numFmtId="0" fontId="18" fillId="0" borderId="7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left" vertical="center"/>
    </xf>
    <xf numFmtId="0" fontId="19" fillId="0" borderId="7" xfId="0" applyNumberFormat="1" applyFont="1" applyFill="1" applyBorder="1" applyAlignment="1">
      <alignment horizontal="left" vertical="center"/>
    </xf>
    <xf numFmtId="0" fontId="19" fillId="0" borderId="7" xfId="0" applyNumberFormat="1" applyFont="1" applyFill="1" applyBorder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0" fontId="19" fillId="4" borderId="7" xfId="0" applyNumberFormat="1" applyFont="1" applyFill="1" applyBorder="1" applyAlignment="1">
      <alignment horizontal="center" vertical="center"/>
    </xf>
    <xf numFmtId="0" fontId="19" fillId="4" borderId="7" xfId="0" applyNumberFormat="1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left" vertical="center"/>
    </xf>
    <xf numFmtId="0" fontId="20" fillId="0" borderId="7" xfId="0" applyNumberFormat="1" applyFont="1" applyFill="1" applyBorder="1" applyAlignment="1"/>
    <xf numFmtId="0" fontId="21" fillId="0" borderId="7" xfId="0" applyNumberFormat="1" applyFont="1" applyFill="1" applyBorder="1" applyAlignment="1">
      <alignment horizontal="center"/>
    </xf>
    <xf numFmtId="0" fontId="22" fillId="4" borderId="7" xfId="0" applyFont="1" applyFill="1" applyBorder="1" applyAlignment="1">
      <alignment horizontal="left" vertical="center"/>
    </xf>
    <xf numFmtId="0" fontId="13" fillId="0" borderId="7" xfId="0" applyNumberFormat="1" applyFont="1" applyFill="1" applyBorder="1" applyAlignment="1"/>
    <xf numFmtId="0" fontId="10" fillId="0" borderId="7" xfId="0" applyNumberFormat="1" applyFont="1" applyFill="1" applyBorder="1" applyAlignment="1">
      <alignment horizontal="center"/>
    </xf>
    <xf numFmtId="0" fontId="8" fillId="4" borderId="7" xfId="0" applyNumberFormat="1" applyFont="1" applyFill="1" applyBorder="1" applyAlignment="1"/>
    <xf numFmtId="0" fontId="10" fillId="4" borderId="7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7" xfId="0" applyBorder="1" applyAlignment="1"/>
    <xf numFmtId="180" fontId="0" fillId="5" borderId="7" xfId="0" applyNumberFormat="1" applyFill="1" applyBorder="1" applyAlignment="1"/>
    <xf numFmtId="180" fontId="0" fillId="0" borderId="7" xfId="0" applyNumberFormat="1" applyBorder="1" applyAlignment="1"/>
    <xf numFmtId="0" fontId="23" fillId="0" borderId="0" xfId="0" applyFont="1"/>
    <xf numFmtId="0" fontId="24" fillId="2" borderId="7" xfId="0" applyNumberFormat="1" applyFont="1" applyFill="1" applyBorder="1" applyAlignment="1">
      <alignment horizontal="left" vertical="center"/>
    </xf>
    <xf numFmtId="0" fontId="0" fillId="4" borderId="0" xfId="0" applyFill="1"/>
    <xf numFmtId="0" fontId="25" fillId="0" borderId="7" xfId="0" applyNumberFormat="1" applyFont="1" applyFill="1" applyBorder="1" applyAlignment="1"/>
    <xf numFmtId="0" fontId="21" fillId="0" borderId="7" xfId="0" applyNumberFormat="1" applyFont="1" applyFill="1" applyBorder="1" applyAlignment="1"/>
    <xf numFmtId="0" fontId="10" fillId="0" borderId="7" xfId="0" applyNumberFormat="1" applyFont="1" applyFill="1" applyBorder="1" applyAlignment="1"/>
    <xf numFmtId="0" fontId="10" fillId="4" borderId="7" xfId="0" applyNumberFormat="1" applyFont="1" applyFill="1" applyBorder="1" applyAlignment="1"/>
    <xf numFmtId="0" fontId="10" fillId="5" borderId="7" xfId="0" applyNumberFormat="1" applyFont="1" applyFill="1" applyBorder="1" applyAlignment="1"/>
    <xf numFmtId="0" fontId="5" fillId="4" borderId="7" xfId="0" applyNumberFormat="1" applyFont="1" applyFill="1" applyBorder="1" applyAlignment="1"/>
    <xf numFmtId="0" fontId="6" fillId="4" borderId="7" xfId="0" applyFont="1" applyFill="1" applyBorder="1" applyAlignment="1">
      <alignment horizontal="left" vertical="center"/>
    </xf>
    <xf numFmtId="0" fontId="26" fillId="4" borderId="0" xfId="0" applyFont="1" applyFill="1" applyAlignment="1">
      <alignment horizontal="left" vertical="center"/>
    </xf>
    <xf numFmtId="0" fontId="27" fillId="4" borderId="7" xfId="0" applyNumberFormat="1" applyFont="1" applyFill="1" applyBorder="1" applyAlignment="1">
      <alignment horizontal="left" vertical="center"/>
    </xf>
    <xf numFmtId="180" fontId="28" fillId="4" borderId="7" xfId="0" applyNumberFormat="1" applyFont="1" applyFill="1" applyBorder="1" applyAlignment="1">
      <alignment horizontal="left" vertical="center"/>
    </xf>
    <xf numFmtId="0" fontId="28" fillId="4" borderId="7" xfId="0" applyNumberFormat="1" applyFont="1" applyFill="1" applyBorder="1" applyAlignment="1">
      <alignment horizontal="left" vertical="center"/>
    </xf>
    <xf numFmtId="181" fontId="28" fillId="4" borderId="7" xfId="0" applyNumberFormat="1" applyFont="1" applyFill="1" applyBorder="1" applyAlignment="1">
      <alignment horizontal="left" vertical="center"/>
    </xf>
    <xf numFmtId="0" fontId="28" fillId="4" borderId="7" xfId="0" applyFont="1" applyFill="1" applyBorder="1" applyAlignment="1">
      <alignment horizontal="left" vertical="center"/>
    </xf>
    <xf numFmtId="0" fontId="29" fillId="4" borderId="7" xfId="0" applyFont="1" applyFill="1" applyBorder="1" applyAlignment="1">
      <alignment horizontal="left" vertical="center"/>
    </xf>
    <xf numFmtId="0" fontId="30" fillId="2" borderId="7" xfId="0" applyNumberFormat="1" applyFont="1" applyFill="1" applyBorder="1" applyAlignment="1">
      <alignment horizontal="left" vertical="center"/>
    </xf>
    <xf numFmtId="0" fontId="31" fillId="4" borderId="7" xfId="0" applyNumberFormat="1" applyFont="1" applyFill="1" applyBorder="1" applyAlignment="1">
      <alignment horizontal="left" vertical="center"/>
    </xf>
    <xf numFmtId="0" fontId="32" fillId="4" borderId="7" xfId="0" applyFont="1" applyFill="1" applyBorder="1" applyAlignment="1" applyProtection="1">
      <alignment horizontal="left" vertical="center" readingOrder="1"/>
      <protection locked="0"/>
    </xf>
    <xf numFmtId="182" fontId="32" fillId="4" borderId="7" xfId="0" applyNumberFormat="1" applyFont="1" applyFill="1" applyBorder="1" applyAlignment="1" applyProtection="1">
      <alignment horizontal="left" vertical="center" readingOrder="1"/>
      <protection locked="0"/>
    </xf>
    <xf numFmtId="183" fontId="32" fillId="4" borderId="7" xfId="0" applyNumberFormat="1" applyFont="1" applyFill="1" applyBorder="1" applyAlignment="1" applyProtection="1">
      <alignment horizontal="left" vertical="center" readingOrder="1"/>
      <protection locked="0"/>
    </xf>
    <xf numFmtId="0" fontId="21" fillId="4" borderId="7" xfId="0" applyFont="1" applyFill="1" applyBorder="1" applyAlignment="1">
      <alignment horizontal="left" vertical="center"/>
    </xf>
    <xf numFmtId="0" fontId="33" fillId="2" borderId="7" xfId="0" applyNumberFormat="1" applyFont="1" applyFill="1" applyBorder="1" applyAlignment="1">
      <alignment horizontal="left" vertical="center"/>
    </xf>
    <xf numFmtId="0" fontId="33" fillId="2" borderId="7" xfId="0" applyFont="1" applyFill="1" applyBorder="1" applyAlignment="1">
      <alignment horizontal="left" vertical="center"/>
    </xf>
    <xf numFmtId="0" fontId="34" fillId="4" borderId="7" xfId="0" applyFont="1" applyFill="1" applyBorder="1" applyAlignment="1" applyProtection="1">
      <alignment horizontal="left" vertical="center" readingOrder="1"/>
      <protection locked="0"/>
    </xf>
    <xf numFmtId="182" fontId="34" fillId="4" borderId="7" xfId="0" applyNumberFormat="1" applyFont="1" applyFill="1" applyBorder="1" applyAlignment="1" applyProtection="1">
      <alignment horizontal="left" vertical="center" readingOrder="1"/>
      <protection locked="0"/>
    </xf>
    <xf numFmtId="183" fontId="34" fillId="4" borderId="7" xfId="0" applyNumberFormat="1" applyFont="1" applyFill="1" applyBorder="1" applyAlignment="1" applyProtection="1">
      <alignment horizontal="left" vertical="center" readingOrder="1"/>
      <protection locked="0"/>
    </xf>
    <xf numFmtId="0" fontId="35" fillId="4" borderId="7" xfId="0" applyFont="1" applyFill="1" applyBorder="1" applyAlignment="1">
      <alignment horizontal="left" vertical="center"/>
    </xf>
    <xf numFmtId="180" fontId="35" fillId="4" borderId="7" xfId="0" applyNumberFormat="1" applyFont="1" applyFill="1" applyBorder="1" applyAlignment="1">
      <alignment horizontal="left" vertical="center"/>
    </xf>
    <xf numFmtId="181" fontId="35" fillId="4" borderId="7" xfId="0" applyNumberFormat="1" applyFont="1" applyFill="1" applyBorder="1" applyAlignment="1">
      <alignment horizontal="left" vertical="center"/>
    </xf>
    <xf numFmtId="180" fontId="36" fillId="4" borderId="7" xfId="0" applyNumberFormat="1" applyFont="1" applyFill="1" applyBorder="1" applyAlignment="1">
      <alignment horizontal="left" vertical="center"/>
    </xf>
    <xf numFmtId="181" fontId="36" fillId="4" borderId="7" xfId="0" applyNumberFormat="1" applyFont="1" applyFill="1" applyBorder="1" applyAlignment="1">
      <alignment horizontal="left" vertical="center"/>
    </xf>
    <xf numFmtId="0" fontId="36" fillId="4" borderId="7" xfId="0" applyFont="1" applyFill="1" applyBorder="1" applyAlignment="1">
      <alignment horizontal="left" vertical="center"/>
    </xf>
    <xf numFmtId="0" fontId="35" fillId="4" borderId="7" xfId="0" applyNumberFormat="1" applyFont="1" applyFill="1" applyBorder="1" applyAlignment="1">
      <alignment horizontal="left" vertical="center"/>
    </xf>
    <xf numFmtId="0" fontId="26" fillId="4" borderId="7" xfId="0" applyFont="1" applyFill="1" applyBorder="1" applyAlignment="1">
      <alignment horizontal="left" vertical="center"/>
    </xf>
    <xf numFmtId="0" fontId="37" fillId="4" borderId="0" xfId="0" applyFont="1" applyFill="1" applyAlignment="1">
      <alignment horizontal="left" vertical="center"/>
    </xf>
    <xf numFmtId="0" fontId="38" fillId="4" borderId="0" xfId="0" applyFont="1" applyFill="1" applyAlignment="1">
      <alignment horizontal="left" vertical="center"/>
    </xf>
    <xf numFmtId="0" fontId="39" fillId="4" borderId="0" xfId="0" applyFont="1" applyFill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4" borderId="0" xfId="0" applyFont="1" applyFill="1" applyAlignment="1">
      <alignment horizontal="left" vertical="center"/>
    </xf>
    <xf numFmtId="0" fontId="40" fillId="4" borderId="0" xfId="0" applyFont="1" applyFill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0" fillId="2" borderId="7" xfId="0" applyFont="1" applyFill="1" applyBorder="1" applyAlignment="1">
      <alignment horizontal="left" vertical="center"/>
    </xf>
    <xf numFmtId="0" fontId="41" fillId="7" borderId="7" xfId="0" applyNumberFormat="1" applyFont="1" applyFill="1" applyBorder="1" applyAlignment="1">
      <alignment horizontal="left" vertical="center"/>
    </xf>
    <xf numFmtId="0" fontId="41" fillId="7" borderId="7" xfId="0" applyFont="1" applyFill="1" applyBorder="1" applyAlignment="1">
      <alignment horizontal="left" vertical="center"/>
    </xf>
    <xf numFmtId="0" fontId="38" fillId="7" borderId="7" xfId="0" applyNumberFormat="1" applyFont="1" applyFill="1" applyBorder="1" applyAlignment="1">
      <alignment horizontal="left" vertical="center"/>
    </xf>
    <xf numFmtId="0" fontId="40" fillId="4" borderId="7" xfId="0" applyNumberFormat="1" applyFont="1" applyFill="1" applyBorder="1" applyAlignment="1">
      <alignment horizontal="left" vertical="center"/>
    </xf>
    <xf numFmtId="0" fontId="40" fillId="4" borderId="7" xfId="0" applyFont="1" applyFill="1" applyBorder="1" applyAlignment="1">
      <alignment horizontal="left" vertical="center"/>
    </xf>
    <xf numFmtId="0" fontId="39" fillId="4" borderId="7" xfId="0" applyNumberFormat="1" applyFont="1" applyFill="1" applyBorder="1" applyAlignment="1">
      <alignment horizontal="left" vertical="center"/>
    </xf>
    <xf numFmtId="0" fontId="39" fillId="4" borderId="7" xfId="0" applyFont="1" applyFill="1" applyBorder="1" applyAlignment="1">
      <alignment horizontal="left" vertical="center"/>
    </xf>
    <xf numFmtId="0" fontId="39" fillId="4" borderId="0" xfId="0" applyFont="1" applyFill="1" applyBorder="1" applyAlignment="1">
      <alignment horizontal="left" vertical="center"/>
    </xf>
    <xf numFmtId="180" fontId="40" fillId="4" borderId="7" xfId="0" applyNumberFormat="1" applyFont="1" applyFill="1" applyBorder="1" applyAlignment="1">
      <alignment horizontal="left" vertical="center"/>
    </xf>
    <xf numFmtId="181" fontId="40" fillId="4" borderId="7" xfId="0" applyNumberFormat="1" applyFont="1" applyFill="1" applyBorder="1" applyAlignment="1">
      <alignment horizontal="left" vertical="center"/>
    </xf>
    <xf numFmtId="0" fontId="37" fillId="0" borderId="7" xfId="0" applyNumberFormat="1" applyFont="1" applyFill="1" applyBorder="1" applyAlignment="1">
      <alignment horizontal="left" vertical="center"/>
    </xf>
    <xf numFmtId="0" fontId="37" fillId="5" borderId="7" xfId="0" applyNumberFormat="1" applyFont="1" applyFill="1" applyBorder="1" applyAlignment="1">
      <alignment horizontal="left" vertical="center"/>
    </xf>
    <xf numFmtId="0" fontId="41" fillId="4" borderId="7" xfId="0" applyNumberFormat="1" applyFont="1" applyFill="1" applyBorder="1" applyAlignment="1">
      <alignment horizontal="left" vertical="center"/>
    </xf>
    <xf numFmtId="0" fontId="41" fillId="5" borderId="7" xfId="0" applyNumberFormat="1" applyFont="1" applyFill="1" applyBorder="1" applyAlignment="1">
      <alignment horizontal="left" vertical="center"/>
    </xf>
    <xf numFmtId="0" fontId="41" fillId="4" borderId="7" xfId="0" applyFont="1" applyFill="1" applyBorder="1" applyAlignment="1" applyProtection="1">
      <alignment horizontal="left" vertical="center"/>
      <protection locked="0"/>
    </xf>
    <xf numFmtId="182" fontId="41" fillId="4" borderId="7" xfId="0" applyNumberFormat="1" applyFont="1" applyFill="1" applyBorder="1" applyAlignment="1" applyProtection="1">
      <alignment horizontal="left" vertical="center"/>
      <protection locked="0"/>
    </xf>
    <xf numFmtId="183" fontId="41" fillId="5" borderId="7" xfId="0" applyNumberFormat="1" applyFont="1" applyFill="1" applyBorder="1" applyAlignment="1" applyProtection="1">
      <alignment horizontal="left" vertical="center"/>
      <protection locked="0"/>
    </xf>
    <xf numFmtId="0" fontId="37" fillId="8" borderId="7" xfId="0" applyNumberFormat="1" applyFont="1" applyFill="1" applyBorder="1" applyAlignment="1">
      <alignment horizontal="left" vertical="center"/>
    </xf>
    <xf numFmtId="0" fontId="42" fillId="4" borderId="7" xfId="0" applyNumberFormat="1" applyFont="1" applyFill="1" applyBorder="1" applyAlignment="1">
      <alignment horizontal="left" vertical="center"/>
    </xf>
    <xf numFmtId="0" fontId="42" fillId="5" borderId="7" xfId="0" applyNumberFormat="1" applyFont="1" applyFill="1" applyBorder="1" applyAlignment="1">
      <alignment horizontal="left" vertical="center"/>
    </xf>
    <xf numFmtId="0" fontId="37" fillId="0" borderId="7" xfId="0" applyNumberFormat="1" applyFont="1" applyBorder="1" applyAlignment="1">
      <alignment horizontal="left" vertical="center"/>
    </xf>
    <xf numFmtId="0" fontId="37" fillId="4" borderId="7" xfId="0" applyNumberFormat="1" applyFont="1" applyFill="1" applyBorder="1" applyAlignment="1">
      <alignment horizontal="left" vertical="center"/>
    </xf>
    <xf numFmtId="0" fontId="40" fillId="4" borderId="0" xfId="0" applyNumberFormat="1" applyFont="1" applyFill="1" applyBorder="1" applyAlignment="1">
      <alignment horizontal="left" vertical="center"/>
    </xf>
    <xf numFmtId="0" fontId="38" fillId="4" borderId="7" xfId="0" applyNumberFormat="1" applyFont="1" applyFill="1" applyBorder="1" applyAlignment="1">
      <alignment horizontal="left" vertical="center"/>
    </xf>
    <xf numFmtId="0" fontId="43" fillId="4" borderId="7" xfId="0" applyFont="1" applyFill="1" applyBorder="1"/>
    <xf numFmtId="0" fontId="43" fillId="4" borderId="0" xfId="0" applyFont="1" applyFill="1"/>
    <xf numFmtId="0" fontId="38" fillId="0" borderId="7" xfId="0" applyNumberFormat="1" applyFont="1" applyFill="1" applyBorder="1" applyAlignment="1">
      <alignment horizontal="left" vertical="center"/>
    </xf>
    <xf numFmtId="0" fontId="38" fillId="0" borderId="7" xfId="0" applyNumberFormat="1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44" fillId="0" borderId="7" xfId="0" applyNumberFormat="1" applyFont="1" applyBorder="1" applyAlignment="1">
      <alignment horizontal="left" vertical="center"/>
    </xf>
    <xf numFmtId="0" fontId="39" fillId="4" borderId="7" xfId="0" applyFont="1" applyFill="1" applyBorder="1" applyAlignment="1" applyProtection="1">
      <alignment horizontal="left" vertical="center" readingOrder="1"/>
      <protection locked="0"/>
    </xf>
    <xf numFmtId="182" fontId="39" fillId="4" borderId="7" xfId="0" applyNumberFormat="1" applyFont="1" applyFill="1" applyBorder="1" applyAlignment="1" applyProtection="1">
      <alignment horizontal="left" vertical="center" readingOrder="1"/>
      <protection locked="0"/>
    </xf>
    <xf numFmtId="183" fontId="39" fillId="4" borderId="7" xfId="0" applyNumberFormat="1" applyFont="1" applyFill="1" applyBorder="1" applyAlignment="1" applyProtection="1">
      <alignment horizontal="left" vertical="center" readingOrder="1"/>
      <protection locked="0"/>
    </xf>
    <xf numFmtId="0" fontId="45" fillId="0" borderId="7" xfId="0" applyFont="1" applyFill="1" applyBorder="1" applyAlignment="1" applyProtection="1">
      <alignment horizontal="left" vertical="center" readingOrder="1"/>
      <protection locked="0"/>
    </xf>
    <xf numFmtId="182" fontId="45" fillId="0" borderId="7" xfId="0" applyNumberFormat="1" applyFont="1" applyFill="1" applyBorder="1" applyAlignment="1" applyProtection="1">
      <alignment horizontal="left" vertical="center" readingOrder="1"/>
      <protection locked="0"/>
    </xf>
    <xf numFmtId="183" fontId="45" fillId="0" borderId="7" xfId="0" applyNumberFormat="1" applyFont="1" applyFill="1" applyBorder="1" applyAlignment="1" applyProtection="1">
      <alignment horizontal="left" vertical="center" readingOrder="1"/>
      <protection locked="0"/>
    </xf>
    <xf numFmtId="0" fontId="39" fillId="0" borderId="7" xfId="0" applyFont="1" applyBorder="1" applyAlignment="1">
      <alignment horizontal="left" vertical="center"/>
    </xf>
    <xf numFmtId="184" fontId="45" fillId="0" borderId="7" xfId="0" applyNumberFormat="1" applyFont="1" applyFill="1" applyBorder="1" applyAlignment="1" applyProtection="1">
      <alignment horizontal="left" vertical="center" readingOrder="1"/>
      <protection locked="0"/>
    </xf>
    <xf numFmtId="0" fontId="46" fillId="4" borderId="7" xfId="0" applyFont="1" applyFill="1" applyBorder="1" applyAlignment="1" applyProtection="1">
      <alignment horizontal="left" vertical="center" readingOrder="1"/>
      <protection locked="0"/>
    </xf>
    <xf numFmtId="0" fontId="47" fillId="4" borderId="7" xfId="0" applyFont="1" applyFill="1" applyBorder="1" applyAlignment="1" applyProtection="1">
      <alignment horizontal="left" vertical="center" readingOrder="1"/>
      <protection locked="0"/>
    </xf>
    <xf numFmtId="182" fontId="46" fillId="4" borderId="7" xfId="0" applyNumberFormat="1" applyFont="1" applyFill="1" applyBorder="1" applyAlignment="1" applyProtection="1">
      <alignment horizontal="left" vertical="center" readingOrder="1"/>
      <protection locked="0"/>
    </xf>
    <xf numFmtId="183" fontId="46" fillId="4" borderId="7" xfId="0" applyNumberFormat="1" applyFont="1" applyFill="1" applyBorder="1" applyAlignment="1" applyProtection="1">
      <alignment horizontal="left" vertical="center" readingOrder="1"/>
      <protection locked="0"/>
    </xf>
    <xf numFmtId="0" fontId="47" fillId="4" borderId="7" xfId="0" applyFont="1" applyFill="1" applyBorder="1" applyAlignment="1">
      <alignment horizontal="left" vertical="center"/>
    </xf>
    <xf numFmtId="0" fontId="38" fillId="4" borderId="7" xfId="0" applyFont="1" applyFill="1" applyBorder="1" applyAlignment="1" applyProtection="1">
      <alignment horizontal="left" vertical="center" readingOrder="1"/>
      <protection locked="0"/>
    </xf>
    <xf numFmtId="182" fontId="38" fillId="4" borderId="7" xfId="0" applyNumberFormat="1" applyFont="1" applyFill="1" applyBorder="1" applyAlignment="1" applyProtection="1">
      <alignment horizontal="left" vertical="center" readingOrder="1"/>
      <protection locked="0"/>
    </xf>
    <xf numFmtId="183" fontId="38" fillId="4" borderId="7" xfId="0" applyNumberFormat="1" applyFont="1" applyFill="1" applyBorder="1" applyAlignment="1" applyProtection="1">
      <alignment horizontal="left" vertical="center" readingOrder="1"/>
      <protection locked="0"/>
    </xf>
    <xf numFmtId="0" fontId="48" fillId="4" borderId="7" xfId="0" applyFont="1" applyFill="1" applyBorder="1" applyAlignment="1">
      <alignment horizontal="left" vertical="center"/>
    </xf>
    <xf numFmtId="0" fontId="49" fillId="0" borderId="7" xfId="0" applyFont="1" applyFill="1" applyBorder="1" applyAlignment="1" applyProtection="1">
      <alignment horizontal="left" vertical="center" readingOrder="1"/>
      <protection locked="0"/>
    </xf>
    <xf numFmtId="0" fontId="48" fillId="4" borderId="7" xfId="0" applyFont="1" applyFill="1" applyBorder="1" applyAlignment="1" applyProtection="1">
      <alignment horizontal="left" vertical="center" readingOrder="1"/>
      <protection locked="0"/>
    </xf>
    <xf numFmtId="182" fontId="49" fillId="0" borderId="7" xfId="0" applyNumberFormat="1" applyFont="1" applyFill="1" applyBorder="1" applyAlignment="1" applyProtection="1">
      <alignment horizontal="left" vertical="center" readingOrder="1"/>
      <protection locked="0"/>
    </xf>
    <xf numFmtId="184" fontId="49" fillId="0" borderId="7" xfId="0" applyNumberFormat="1" applyFont="1" applyFill="1" applyBorder="1" applyAlignment="1" applyProtection="1">
      <alignment horizontal="left" vertical="center" readingOrder="1"/>
      <protection locked="0"/>
    </xf>
    <xf numFmtId="0" fontId="48" fillId="0" borderId="7" xfId="0" applyFont="1" applyBorder="1" applyAlignment="1">
      <alignment horizontal="left" vertical="center"/>
    </xf>
    <xf numFmtId="0" fontId="50" fillId="4" borderId="7" xfId="0" applyFont="1" applyFill="1" applyBorder="1" applyAlignment="1" applyProtection="1">
      <alignment horizontal="left" vertical="center" readingOrder="1"/>
      <protection locked="0"/>
    </xf>
    <xf numFmtId="182" fontId="50" fillId="4" borderId="7" xfId="0" applyNumberFormat="1" applyFont="1" applyFill="1" applyBorder="1" applyAlignment="1" applyProtection="1">
      <alignment horizontal="left" vertical="center" readingOrder="1"/>
      <protection locked="0"/>
    </xf>
    <xf numFmtId="183" fontId="50" fillId="4" borderId="7" xfId="0" applyNumberFormat="1" applyFont="1" applyFill="1" applyBorder="1" applyAlignment="1" applyProtection="1">
      <alignment horizontal="left" vertical="center" readingOrder="1"/>
      <protection locked="0"/>
    </xf>
    <xf numFmtId="0" fontId="44" fillId="4" borderId="7" xfId="0" applyFont="1" applyFill="1" applyBorder="1" applyAlignment="1">
      <alignment horizontal="left" vertical="center"/>
    </xf>
    <xf numFmtId="0" fontId="51" fillId="4" borderId="7" xfId="0" applyFont="1" applyFill="1" applyBorder="1" applyAlignment="1" applyProtection="1">
      <alignment horizontal="left" vertical="center" readingOrder="1"/>
      <protection locked="0"/>
    </xf>
    <xf numFmtId="182" fontId="51" fillId="4" borderId="7" xfId="0" applyNumberFormat="1" applyFont="1" applyFill="1" applyBorder="1" applyAlignment="1" applyProtection="1">
      <alignment horizontal="left" vertical="center" readingOrder="1"/>
      <protection locked="0"/>
    </xf>
    <xf numFmtId="183" fontId="51" fillId="4" borderId="7" xfId="0" applyNumberFormat="1" applyFont="1" applyFill="1" applyBorder="1" applyAlignment="1" applyProtection="1">
      <alignment horizontal="left" vertical="center" readingOrder="1"/>
      <protection locked="0"/>
    </xf>
    <xf numFmtId="0" fontId="52" fillId="0" borderId="7" xfId="0" applyFont="1" applyFill="1" applyBorder="1" applyAlignment="1" applyProtection="1">
      <alignment horizontal="left" vertical="center" readingOrder="1"/>
      <protection locked="0"/>
    </xf>
    <xf numFmtId="182" fontId="52" fillId="0" borderId="7" xfId="0" applyNumberFormat="1" applyFont="1" applyFill="1" applyBorder="1" applyAlignment="1" applyProtection="1">
      <alignment horizontal="left" vertical="center" readingOrder="1"/>
      <protection locked="0"/>
    </xf>
    <xf numFmtId="183" fontId="52" fillId="0" borderId="7" xfId="0" applyNumberFormat="1" applyFont="1" applyFill="1" applyBorder="1" applyAlignment="1" applyProtection="1">
      <alignment horizontal="left" vertical="center" readingOrder="1"/>
      <protection locked="0"/>
    </xf>
    <xf numFmtId="183" fontId="49" fillId="0" borderId="7" xfId="0" applyNumberFormat="1" applyFont="1" applyFill="1" applyBorder="1" applyAlignment="1" applyProtection="1">
      <alignment horizontal="left" vertical="center" readingOrder="1"/>
      <protection locked="0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4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5" borderId="7" xfId="0" applyNumberFormat="1" applyFont="1" applyFill="1" applyBorder="1" applyAlignment="1">
      <alignment horizontal="left" vertical="center"/>
    </xf>
    <xf numFmtId="0" fontId="16" fillId="5" borderId="7" xfId="0" applyNumberFormat="1" applyFont="1" applyFill="1" applyBorder="1" applyAlignment="1">
      <alignment horizontal="left" vertical="center"/>
    </xf>
    <xf numFmtId="0" fontId="17" fillId="6" borderId="7" xfId="0" applyNumberFormat="1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53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54" fillId="4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3" fillId="4" borderId="7" xfId="0" applyFont="1" applyFill="1" applyBorder="1" applyAlignment="1">
      <alignment horizontal="left" vertical="center"/>
    </xf>
    <xf numFmtId="0" fontId="54" fillId="4" borderId="7" xfId="0" applyFont="1" applyFill="1" applyBorder="1" applyAlignment="1">
      <alignment horizontal="left" vertical="center"/>
    </xf>
    <xf numFmtId="0" fontId="8" fillId="0" borderId="0" xfId="0" applyFont="1"/>
    <xf numFmtId="0" fontId="55" fillId="0" borderId="0" xfId="0" applyFont="1" applyFill="1" applyBorder="1" applyAlignment="1"/>
    <xf numFmtId="0" fontId="56" fillId="0" borderId="0" xfId="0" applyFont="1" applyFill="1" applyBorder="1" applyAlignment="1"/>
    <xf numFmtId="0" fontId="57" fillId="9" borderId="8" xfId="0" applyFont="1" applyFill="1" applyBorder="1" applyAlignment="1" applyProtection="1">
      <alignment vertical="top" readingOrder="1"/>
      <protection locked="0"/>
    </xf>
    <xf numFmtId="0" fontId="57" fillId="9" borderId="9" xfId="0" applyFont="1" applyFill="1" applyBorder="1" applyAlignment="1" applyProtection="1">
      <alignment vertical="top" readingOrder="1"/>
      <protection locked="0"/>
    </xf>
    <xf numFmtId="0" fontId="58" fillId="0" borderId="10" xfId="0" applyFont="1" applyFill="1" applyBorder="1" applyAlignment="1" applyProtection="1">
      <alignment vertical="top" readingOrder="1"/>
      <protection locked="0"/>
    </xf>
    <xf numFmtId="0" fontId="58" fillId="0" borderId="11" xfId="0" applyFont="1" applyFill="1" applyBorder="1" applyAlignment="1" applyProtection="1">
      <alignment vertical="top" readingOrder="1"/>
      <protection locked="0"/>
    </xf>
    <xf numFmtId="182" fontId="58" fillId="0" borderId="11" xfId="0" applyNumberFormat="1" applyFont="1" applyFill="1" applyBorder="1" applyAlignment="1" applyProtection="1">
      <alignment vertical="top" readingOrder="1"/>
      <protection locked="0"/>
    </xf>
    <xf numFmtId="0" fontId="59" fillId="0" borderId="10" xfId="0" applyFont="1" applyFill="1" applyBorder="1" applyAlignment="1" applyProtection="1">
      <alignment vertical="top" readingOrder="1"/>
      <protection locked="0"/>
    </xf>
    <xf numFmtId="0" fontId="59" fillId="0" borderId="11" xfId="0" applyFont="1" applyFill="1" applyBorder="1" applyAlignment="1" applyProtection="1">
      <alignment vertical="top" readingOrder="1"/>
      <protection locked="0"/>
    </xf>
    <xf numFmtId="182" fontId="59" fillId="0" borderId="11" xfId="0" applyNumberFormat="1" applyFont="1" applyFill="1" applyBorder="1" applyAlignment="1" applyProtection="1">
      <alignment vertical="top" readingOrder="1"/>
      <protection locked="0"/>
    </xf>
    <xf numFmtId="0" fontId="60" fillId="9" borderId="9" xfId="0" applyFont="1" applyFill="1" applyBorder="1" applyAlignment="1" applyProtection="1">
      <alignment vertical="top" readingOrder="1"/>
      <protection locked="0"/>
    </xf>
    <xf numFmtId="184" fontId="59" fillId="0" borderId="11" xfId="0" applyNumberFormat="1" applyFont="1" applyFill="1" applyBorder="1" applyAlignment="1" applyProtection="1">
      <alignment vertical="top" readingOrder="1"/>
      <protection locked="0"/>
    </xf>
    <xf numFmtId="0" fontId="57" fillId="9" borderId="12" xfId="0" applyFont="1" applyFill="1" applyBorder="1" applyAlignment="1" applyProtection="1">
      <alignment vertical="top" readingOrder="1"/>
      <protection locked="0"/>
    </xf>
    <xf numFmtId="0" fontId="58" fillId="0" borderId="13" xfId="0" applyFont="1" applyFill="1" applyBorder="1" applyAlignment="1" applyProtection="1">
      <alignment vertical="top" readingOrder="1"/>
      <protection locked="0"/>
    </xf>
    <xf numFmtId="0" fontId="61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39" fillId="0" borderId="7" xfId="0" applyFont="1" applyBorder="1" applyAlignment="1" quotePrefix="1">
      <alignment horizontal="left" vertical="center"/>
    </xf>
    <xf numFmtId="0" fontId="52" fillId="0" borderId="7" xfId="0" applyFont="1" applyFill="1" applyBorder="1" applyAlignment="1" applyProtection="1" quotePrefix="1">
      <alignment horizontal="left" vertical="center" readingOrder="1"/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1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295275</xdr:colOff>
      <xdr:row>2</xdr:row>
      <xdr:rowOff>57150</xdr:rowOff>
    </xdr:from>
    <xdr:to>
      <xdr:col>16</xdr:col>
      <xdr:colOff>9525</xdr:colOff>
      <xdr:row>26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25225" y="381000"/>
          <a:ext cx="3981450" cy="3838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297815</xdr:colOff>
      <xdr:row>34</xdr:row>
      <xdr:rowOff>14605</xdr:rowOff>
    </xdr:from>
    <xdr:to>
      <xdr:col>10</xdr:col>
      <xdr:colOff>469265</xdr:colOff>
      <xdr:row>53</xdr:row>
      <xdr:rowOff>14605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46815" y="5196205"/>
          <a:ext cx="2609850" cy="2895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ail.ponpurelogistics.com/callto:1027095948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ponpurelogistics.com/callto:1117154036" TargetMode="External"/><Relationship Id="rId2" Type="http://schemas.openxmlformats.org/officeDocument/2006/relationships/hyperlink" Target="https://mail.ponpurelogistics.com/callto:1103152950" TargetMode="External"/><Relationship Id="rId1" Type="http://schemas.openxmlformats.org/officeDocument/2006/relationships/hyperlink" Target="https://mail.ponpurelogistics.com/callto:102709594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ponpurelogistics.com/callto:1103152950" TargetMode="External"/><Relationship Id="rId2" Type="http://schemas.openxmlformats.org/officeDocument/2006/relationships/hyperlink" Target="https://mail.ponpurelogistics.com/callto:1027095948" TargetMode="Externa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mail.ponpurelogistics.com/callto:1117154036" TargetMode="Externa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mail.ponpurelogistics.com/callto:0217120423" TargetMode="External"/><Relationship Id="rId1" Type="http://schemas.openxmlformats.org/officeDocument/2006/relationships/hyperlink" Target="https://mail.ponpurelogistics.com/callto:11161640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18"/>
  <sheetViews>
    <sheetView workbookViewId="0">
      <selection activeCell="AW16" sqref="AW16"/>
    </sheetView>
  </sheetViews>
  <sheetFormatPr defaultColWidth="9" defaultRowHeight="15"/>
  <cols>
    <col min="1" max="1" width="4.71428571428571" customWidth="1"/>
    <col min="2" max="2" width="14" customWidth="1"/>
    <col min="3" max="4" width="11" hidden="1" customWidth="1"/>
    <col min="5" max="5" width="12.7142857142857" hidden="1" customWidth="1"/>
    <col min="6" max="6" width="16.1428571428571" hidden="1" customWidth="1"/>
    <col min="7" max="7" width="12.4285714285714" customWidth="1"/>
    <col min="8" max="8" width="16.2857142857143" hidden="1" customWidth="1"/>
    <col min="9" max="9" width="11.4285714285714" hidden="1" customWidth="1"/>
    <col min="10" max="10" width="13.1428571428571" hidden="1" customWidth="1"/>
    <col min="11" max="11" width="11.2857142857143" hidden="1" customWidth="1"/>
    <col min="12" max="12" width="13" hidden="1" customWidth="1"/>
    <col min="13" max="13" width="13.7142857142857" hidden="1" customWidth="1"/>
    <col min="14" max="14" width="28.5714285714286" hidden="1" customWidth="1"/>
    <col min="15" max="15" width="30.8571428571429" customWidth="1"/>
    <col min="16" max="16" width="12.2857142857143" hidden="1" customWidth="1"/>
    <col min="17" max="17" width="15.1428571428571" hidden="1" customWidth="1"/>
    <col min="18" max="18" width="14" hidden="1" customWidth="1"/>
    <col min="19" max="19" width="10.8571428571429" hidden="1" customWidth="1"/>
    <col min="20" max="20" width="22.7142857142857" hidden="1" customWidth="1"/>
    <col min="21" max="21" width="16" hidden="1" customWidth="1"/>
    <col min="22" max="22" width="12.1428571428571" hidden="1" customWidth="1"/>
    <col min="23" max="23" width="10.2857142857143" hidden="1" customWidth="1"/>
    <col min="24" max="26" width="12.2857142857143" hidden="1" customWidth="1"/>
    <col min="27" max="27" width="10.8571428571429" hidden="1" customWidth="1"/>
    <col min="28" max="28" width="15.1428571428571" hidden="1" customWidth="1"/>
    <col min="29" max="29" width="22.7142857142857" hidden="1" customWidth="1"/>
    <col min="30" max="30" width="13.4285714285714" hidden="1" customWidth="1"/>
    <col min="31" max="31" width="16.5714285714286" hidden="1" customWidth="1"/>
    <col min="32" max="32" width="17.7142857142857" hidden="1" customWidth="1"/>
    <col min="33" max="33" width="16.1428571428571" hidden="1" customWidth="1"/>
    <col min="34" max="34" width="15.4285714285714" hidden="1" customWidth="1"/>
    <col min="35" max="35" width="19.1428571428571" customWidth="1"/>
    <col min="36" max="36" width="14" hidden="1" customWidth="1"/>
    <col min="37" max="37" width="13.8571428571429" hidden="1" customWidth="1"/>
    <col min="38" max="38" width="9.71428571428571" hidden="1" customWidth="1"/>
    <col min="39" max="40" width="15.1428571428571" hidden="1" customWidth="1"/>
    <col min="41" max="41" width="11.1428571428571" hidden="1" customWidth="1"/>
    <col min="42" max="42" width="16.1428571428571" hidden="1" customWidth="1"/>
    <col min="43" max="43" width="10.1428571428571" hidden="1" customWidth="1"/>
    <col min="44" max="44" width="11.7142857142857" hidden="1" customWidth="1"/>
    <col min="45" max="45" width="10.2857142857143" hidden="1" customWidth="1"/>
    <col min="46" max="46" width="15" hidden="1" customWidth="1"/>
    <col min="47" max="47" width="11.4285714285714" hidden="1" customWidth="1"/>
    <col min="48" max="48" width="9" hidden="1" customWidth="1"/>
    <col min="49" max="49" width="35.7142857142857" customWidth="1"/>
  </cols>
  <sheetData>
    <row r="1" s="187" customFormat="1" spans="1:47">
      <c r="A1" s="189" t="s">
        <v>0</v>
      </c>
      <c r="B1" s="190" t="s">
        <v>1</v>
      </c>
      <c r="C1" s="190" t="s">
        <v>2</v>
      </c>
      <c r="D1" s="190" t="s">
        <v>3</v>
      </c>
      <c r="E1" s="190" t="s">
        <v>4</v>
      </c>
      <c r="F1" s="190" t="s">
        <v>5</v>
      </c>
      <c r="G1" s="190" t="s">
        <v>6</v>
      </c>
      <c r="H1" s="190" t="s">
        <v>7</v>
      </c>
      <c r="I1" s="190" t="s">
        <v>8</v>
      </c>
      <c r="J1" s="190" t="s">
        <v>9</v>
      </c>
      <c r="K1" s="190" t="s">
        <v>10</v>
      </c>
      <c r="L1" s="190" t="s">
        <v>11</v>
      </c>
      <c r="M1" s="190" t="s">
        <v>12</v>
      </c>
      <c r="N1" s="190" t="s">
        <v>13</v>
      </c>
      <c r="O1" s="190" t="s">
        <v>14</v>
      </c>
      <c r="P1" s="190" t="s">
        <v>15</v>
      </c>
      <c r="Q1" s="190" t="s">
        <v>16</v>
      </c>
      <c r="R1" s="190" t="s">
        <v>17</v>
      </c>
      <c r="S1" s="190" t="s">
        <v>18</v>
      </c>
      <c r="T1" s="190" t="s">
        <v>19</v>
      </c>
      <c r="U1" s="190" t="s">
        <v>20</v>
      </c>
      <c r="V1" s="190" t="s">
        <v>21</v>
      </c>
      <c r="W1" s="190" t="s">
        <v>22</v>
      </c>
      <c r="X1" s="190" t="s">
        <v>23</v>
      </c>
      <c r="Y1" s="190" t="s">
        <v>24</v>
      </c>
      <c r="Z1" s="190" t="s">
        <v>25</v>
      </c>
      <c r="AA1" s="190" t="s">
        <v>26</v>
      </c>
      <c r="AB1" s="190" t="s">
        <v>27</v>
      </c>
      <c r="AC1" s="190" t="s">
        <v>28</v>
      </c>
      <c r="AD1" s="190" t="s">
        <v>29</v>
      </c>
      <c r="AE1" s="190" t="s">
        <v>30</v>
      </c>
      <c r="AF1" s="190" t="s">
        <v>31</v>
      </c>
      <c r="AG1" s="190" t="s">
        <v>32</v>
      </c>
      <c r="AH1" s="190" t="s">
        <v>33</v>
      </c>
      <c r="AI1"/>
      <c r="AJ1" s="190" t="s">
        <v>34</v>
      </c>
      <c r="AK1" s="190" t="s">
        <v>35</v>
      </c>
      <c r="AL1" s="190" t="s">
        <v>36</v>
      </c>
      <c r="AM1" s="197" t="s">
        <v>37</v>
      </c>
      <c r="AN1" s="190" t="s">
        <v>38</v>
      </c>
      <c r="AO1" s="197" t="s">
        <v>39</v>
      </c>
      <c r="AP1" s="197" t="s">
        <v>40</v>
      </c>
      <c r="AQ1" s="190" t="s">
        <v>41</v>
      </c>
      <c r="AR1" s="190" t="s">
        <v>42</v>
      </c>
      <c r="AS1" s="190" t="s">
        <v>43</v>
      </c>
      <c r="AT1" s="190" t="s">
        <v>44</v>
      </c>
      <c r="AU1" s="199" t="s">
        <v>45</v>
      </c>
    </row>
    <row r="2" s="188" customFormat="1" spans="1:49">
      <c r="A2" s="191">
        <v>10</v>
      </c>
      <c r="B2" s="192" t="s">
        <v>46</v>
      </c>
      <c r="C2" s="192">
        <v>5110822400498</v>
      </c>
      <c r="D2" s="193">
        <v>45220</v>
      </c>
      <c r="E2" s="192" t="s">
        <v>47</v>
      </c>
      <c r="F2" s="193">
        <v>45225</v>
      </c>
      <c r="G2" s="193">
        <v>45225</v>
      </c>
      <c r="H2" s="192" t="s">
        <v>48</v>
      </c>
      <c r="I2" s="192" t="s">
        <v>49</v>
      </c>
      <c r="J2" s="192" t="s">
        <v>49</v>
      </c>
      <c r="K2" s="192">
        <v>5</v>
      </c>
      <c r="L2" s="192" t="s">
        <v>50</v>
      </c>
      <c r="M2" s="192" t="s">
        <v>51</v>
      </c>
      <c r="N2" s="192" t="s">
        <v>52</v>
      </c>
      <c r="O2" s="192" t="s">
        <v>53</v>
      </c>
      <c r="P2" s="192">
        <v>75</v>
      </c>
      <c r="Q2" s="192" t="s">
        <v>54</v>
      </c>
      <c r="R2" s="192" t="s">
        <v>55</v>
      </c>
      <c r="S2" s="192" t="s">
        <v>56</v>
      </c>
      <c r="T2" s="192" t="s">
        <v>57</v>
      </c>
      <c r="U2" s="192" t="s">
        <v>58</v>
      </c>
      <c r="V2" s="192"/>
      <c r="W2" s="193">
        <v>45224</v>
      </c>
      <c r="X2" s="192">
        <v>3</v>
      </c>
      <c r="Y2" s="192">
        <v>3</v>
      </c>
      <c r="Z2" s="192">
        <v>0</v>
      </c>
      <c r="AA2" s="192">
        <v>0</v>
      </c>
      <c r="AB2" s="192"/>
      <c r="AC2" s="192" t="s">
        <v>57</v>
      </c>
      <c r="AD2" s="192"/>
      <c r="AE2" s="192">
        <v>0</v>
      </c>
      <c r="AF2" s="192">
        <v>0</v>
      </c>
      <c r="AG2" s="192"/>
      <c r="AH2" s="192" t="s">
        <v>59</v>
      </c>
      <c r="AI2"/>
      <c r="AJ2" s="192" t="s">
        <v>60</v>
      </c>
      <c r="AK2" s="192" t="s">
        <v>61</v>
      </c>
      <c r="AL2" s="192" t="s">
        <v>62</v>
      </c>
      <c r="AM2" s="192" t="s">
        <v>63</v>
      </c>
      <c r="AN2" s="192" t="s">
        <v>64</v>
      </c>
      <c r="AO2" s="192" t="s">
        <v>63</v>
      </c>
      <c r="AP2" s="192" t="s">
        <v>63</v>
      </c>
      <c r="AQ2" s="192"/>
      <c r="AR2" s="192"/>
      <c r="AS2" s="192"/>
      <c r="AT2" s="192" t="s">
        <v>65</v>
      </c>
      <c r="AU2" s="200" t="s">
        <v>66</v>
      </c>
      <c r="AW2" s="188" t="s">
        <v>67</v>
      </c>
    </row>
    <row r="3" s="188" customFormat="1" spans="1:49">
      <c r="A3" s="191">
        <v>15</v>
      </c>
      <c r="B3" s="192" t="s">
        <v>68</v>
      </c>
      <c r="C3" s="192">
        <v>10105622400426</v>
      </c>
      <c r="D3" s="193">
        <v>45220</v>
      </c>
      <c r="E3" s="192" t="s">
        <v>47</v>
      </c>
      <c r="F3" s="193">
        <v>45225</v>
      </c>
      <c r="G3" s="193">
        <v>45225</v>
      </c>
      <c r="H3" s="192" t="s">
        <v>69</v>
      </c>
      <c r="I3" s="192" t="s">
        <v>49</v>
      </c>
      <c r="J3" s="192" t="s">
        <v>49</v>
      </c>
      <c r="K3" s="192">
        <v>5</v>
      </c>
      <c r="L3" s="192" t="s">
        <v>50</v>
      </c>
      <c r="M3" s="192" t="s">
        <v>51</v>
      </c>
      <c r="N3" s="192" t="s">
        <v>70</v>
      </c>
      <c r="O3" s="192" t="s">
        <v>71</v>
      </c>
      <c r="P3" s="192">
        <v>15</v>
      </c>
      <c r="Q3" s="192" t="s">
        <v>54</v>
      </c>
      <c r="R3" s="192" t="s">
        <v>55</v>
      </c>
      <c r="S3" s="192" t="s">
        <v>72</v>
      </c>
      <c r="T3" s="192" t="s">
        <v>73</v>
      </c>
      <c r="U3" s="192" t="s">
        <v>74</v>
      </c>
      <c r="V3" s="192"/>
      <c r="W3" s="193">
        <v>45221</v>
      </c>
      <c r="X3" s="192">
        <v>1</v>
      </c>
      <c r="Y3" s="192">
        <v>1</v>
      </c>
      <c r="Z3" s="192">
        <v>0</v>
      </c>
      <c r="AA3" s="192">
        <v>0</v>
      </c>
      <c r="AB3" s="192"/>
      <c r="AC3" s="192" t="s">
        <v>73</v>
      </c>
      <c r="AD3" s="192"/>
      <c r="AE3" s="192">
        <v>0</v>
      </c>
      <c r="AF3" s="192">
        <v>0</v>
      </c>
      <c r="AG3" s="192"/>
      <c r="AH3" s="192" t="s">
        <v>75</v>
      </c>
      <c r="AI3"/>
      <c r="AJ3" s="192" t="s">
        <v>60</v>
      </c>
      <c r="AK3" s="192" t="s">
        <v>61</v>
      </c>
      <c r="AL3" s="192" t="s">
        <v>76</v>
      </c>
      <c r="AM3" s="192" t="s">
        <v>63</v>
      </c>
      <c r="AN3" s="192" t="s">
        <v>64</v>
      </c>
      <c r="AO3" s="192" t="s">
        <v>63</v>
      </c>
      <c r="AP3" s="192" t="s">
        <v>63</v>
      </c>
      <c r="AQ3" s="192"/>
      <c r="AR3" s="192"/>
      <c r="AS3" s="192"/>
      <c r="AT3" s="192" t="s">
        <v>77</v>
      </c>
      <c r="AU3" s="200" t="s">
        <v>66</v>
      </c>
      <c r="AW3" s="188" t="s">
        <v>78</v>
      </c>
    </row>
    <row r="4" s="188" customFormat="1" spans="1:49">
      <c r="A4" s="191">
        <v>16</v>
      </c>
      <c r="B4" s="192" t="s">
        <v>79</v>
      </c>
      <c r="C4" s="192">
        <v>5110822400491</v>
      </c>
      <c r="D4" s="193">
        <v>45220</v>
      </c>
      <c r="E4" s="192" t="s">
        <v>47</v>
      </c>
      <c r="F4" s="193">
        <v>45225</v>
      </c>
      <c r="G4" s="193">
        <v>45225</v>
      </c>
      <c r="H4" s="192" t="s">
        <v>48</v>
      </c>
      <c r="I4" s="192" t="s">
        <v>49</v>
      </c>
      <c r="J4" s="192" t="s">
        <v>49</v>
      </c>
      <c r="K4" s="192">
        <v>5</v>
      </c>
      <c r="L4" s="192" t="s">
        <v>50</v>
      </c>
      <c r="M4" s="192" t="s">
        <v>51</v>
      </c>
      <c r="N4" s="192" t="s">
        <v>52</v>
      </c>
      <c r="O4" s="192" t="s">
        <v>80</v>
      </c>
      <c r="P4" s="192">
        <v>25</v>
      </c>
      <c r="Q4" s="192" t="s">
        <v>54</v>
      </c>
      <c r="R4" s="192" t="s">
        <v>81</v>
      </c>
      <c r="S4" s="192"/>
      <c r="T4" s="192" t="s">
        <v>82</v>
      </c>
      <c r="U4" s="192" t="s">
        <v>58</v>
      </c>
      <c r="V4" s="192"/>
      <c r="W4" s="193">
        <v>45224</v>
      </c>
      <c r="X4" s="192">
        <v>1</v>
      </c>
      <c r="Y4" s="192">
        <v>1</v>
      </c>
      <c r="Z4" s="192">
        <v>0</v>
      </c>
      <c r="AA4" s="192">
        <v>0</v>
      </c>
      <c r="AB4" s="192"/>
      <c r="AC4" s="192"/>
      <c r="AD4" s="192"/>
      <c r="AE4" s="192">
        <v>0</v>
      </c>
      <c r="AF4" s="192">
        <v>0</v>
      </c>
      <c r="AG4" s="192"/>
      <c r="AH4" s="192" t="s">
        <v>83</v>
      </c>
      <c r="AI4"/>
      <c r="AJ4" s="192" t="s">
        <v>60</v>
      </c>
      <c r="AK4" s="192" t="s">
        <v>84</v>
      </c>
      <c r="AL4" s="192" t="s">
        <v>64</v>
      </c>
      <c r="AM4" s="192" t="s">
        <v>63</v>
      </c>
      <c r="AN4" s="192" t="s">
        <v>64</v>
      </c>
      <c r="AO4" s="192" t="s">
        <v>63</v>
      </c>
      <c r="AP4" s="192" t="s">
        <v>63</v>
      </c>
      <c r="AQ4" s="192"/>
      <c r="AR4" s="192"/>
      <c r="AS4" s="192"/>
      <c r="AT4" s="192" t="s">
        <v>65</v>
      </c>
      <c r="AU4" s="200" t="s">
        <v>66</v>
      </c>
      <c r="AW4" s="188" t="s">
        <v>85</v>
      </c>
    </row>
    <row r="5" s="188" customFormat="1" spans="1:49">
      <c r="A5" s="191">
        <v>17</v>
      </c>
      <c r="B5" s="192" t="s">
        <v>86</v>
      </c>
      <c r="C5" s="192">
        <v>10100722400131</v>
      </c>
      <c r="D5" s="193">
        <v>45220</v>
      </c>
      <c r="E5" s="192" t="s">
        <v>47</v>
      </c>
      <c r="F5" s="193">
        <v>45225</v>
      </c>
      <c r="G5" s="193">
        <v>45225</v>
      </c>
      <c r="H5" s="192" t="s">
        <v>87</v>
      </c>
      <c r="I5" s="192" t="s">
        <v>49</v>
      </c>
      <c r="J5" s="192" t="s">
        <v>49</v>
      </c>
      <c r="K5" s="192">
        <v>5</v>
      </c>
      <c r="L5" s="192" t="s">
        <v>50</v>
      </c>
      <c r="M5" s="192" t="s">
        <v>51</v>
      </c>
      <c r="N5" s="192" t="s">
        <v>88</v>
      </c>
      <c r="O5" s="192" t="s">
        <v>89</v>
      </c>
      <c r="P5" s="192">
        <v>30</v>
      </c>
      <c r="Q5" s="192" t="s">
        <v>54</v>
      </c>
      <c r="R5" s="192" t="s">
        <v>55</v>
      </c>
      <c r="S5" s="192" t="s">
        <v>90</v>
      </c>
      <c r="T5" s="192" t="s">
        <v>91</v>
      </c>
      <c r="U5" s="192" t="s">
        <v>92</v>
      </c>
      <c r="V5" s="192"/>
      <c r="W5" s="193">
        <v>45225</v>
      </c>
      <c r="X5" s="192">
        <v>1</v>
      </c>
      <c r="Y5" s="192">
        <v>1</v>
      </c>
      <c r="Z5" s="192">
        <v>0</v>
      </c>
      <c r="AA5" s="192">
        <v>0</v>
      </c>
      <c r="AB5" s="192"/>
      <c r="AC5" s="192" t="s">
        <v>91</v>
      </c>
      <c r="AD5" s="192"/>
      <c r="AE5" s="192">
        <v>0</v>
      </c>
      <c r="AF5" s="192">
        <v>0</v>
      </c>
      <c r="AG5" s="192"/>
      <c r="AH5" s="192" t="s">
        <v>93</v>
      </c>
      <c r="AI5"/>
      <c r="AJ5" s="192" t="s">
        <v>60</v>
      </c>
      <c r="AK5" s="192" t="s">
        <v>61</v>
      </c>
      <c r="AL5" s="192" t="s">
        <v>76</v>
      </c>
      <c r="AM5" s="192" t="s">
        <v>63</v>
      </c>
      <c r="AN5" s="192" t="s">
        <v>64</v>
      </c>
      <c r="AO5" s="192" t="s">
        <v>63</v>
      </c>
      <c r="AP5" s="192" t="s">
        <v>63</v>
      </c>
      <c r="AQ5" s="192"/>
      <c r="AR5" s="192"/>
      <c r="AS5" s="192"/>
      <c r="AT5" s="192" t="s">
        <v>94</v>
      </c>
      <c r="AU5" s="200" t="s">
        <v>66</v>
      </c>
      <c r="AW5" s="188" t="s">
        <v>85</v>
      </c>
    </row>
    <row r="6" s="188" customFormat="1" spans="1:49">
      <c r="A6" s="191">
        <v>20</v>
      </c>
      <c r="B6" s="192" t="s">
        <v>95</v>
      </c>
      <c r="C6" s="192">
        <v>7103522401165</v>
      </c>
      <c r="D6" s="193">
        <v>45213</v>
      </c>
      <c r="E6" s="192" t="s">
        <v>47</v>
      </c>
      <c r="F6" s="193">
        <v>45225</v>
      </c>
      <c r="G6" s="193">
        <v>45225</v>
      </c>
      <c r="H6" s="192" t="s">
        <v>96</v>
      </c>
      <c r="I6" s="192" t="s">
        <v>49</v>
      </c>
      <c r="J6" s="192" t="s">
        <v>49</v>
      </c>
      <c r="K6" s="192">
        <v>12</v>
      </c>
      <c r="L6" s="192" t="s">
        <v>50</v>
      </c>
      <c r="M6" s="192" t="s">
        <v>51</v>
      </c>
      <c r="N6" s="192" t="s">
        <v>97</v>
      </c>
      <c r="O6" s="192" t="s">
        <v>98</v>
      </c>
      <c r="P6" s="192">
        <v>1195</v>
      </c>
      <c r="Q6" s="192" t="s">
        <v>54</v>
      </c>
      <c r="R6" s="192" t="s">
        <v>55</v>
      </c>
      <c r="S6" s="192" t="s">
        <v>72</v>
      </c>
      <c r="T6" s="192" t="s">
        <v>91</v>
      </c>
      <c r="U6" s="192"/>
      <c r="V6" s="192"/>
      <c r="W6" s="193">
        <v>45213</v>
      </c>
      <c r="X6" s="192">
        <v>55</v>
      </c>
      <c r="Y6" s="192">
        <v>0</v>
      </c>
      <c r="Z6" s="192">
        <v>55</v>
      </c>
      <c r="AA6" s="192">
        <v>0</v>
      </c>
      <c r="AB6" s="192"/>
      <c r="AC6" s="192" t="s">
        <v>91</v>
      </c>
      <c r="AD6" s="192"/>
      <c r="AE6" s="192">
        <v>0</v>
      </c>
      <c r="AF6" s="192">
        <v>0</v>
      </c>
      <c r="AG6" s="192"/>
      <c r="AH6" s="192" t="s">
        <v>99</v>
      </c>
      <c r="AI6"/>
      <c r="AJ6" s="192" t="s">
        <v>60</v>
      </c>
      <c r="AK6" s="192" t="s">
        <v>61</v>
      </c>
      <c r="AL6" s="192" t="s">
        <v>100</v>
      </c>
      <c r="AM6" s="192" t="s">
        <v>63</v>
      </c>
      <c r="AN6" s="192" t="s">
        <v>64</v>
      </c>
      <c r="AO6" s="192" t="s">
        <v>63</v>
      </c>
      <c r="AP6" s="192" t="s">
        <v>63</v>
      </c>
      <c r="AQ6" s="192"/>
      <c r="AR6" s="192"/>
      <c r="AS6" s="192"/>
      <c r="AT6" s="192" t="s">
        <v>101</v>
      </c>
      <c r="AU6" s="200" t="s">
        <v>66</v>
      </c>
      <c r="AW6" s="201" t="s">
        <v>102</v>
      </c>
    </row>
    <row r="7" s="188" customFormat="1" spans="1:49">
      <c r="A7" s="191">
        <v>27</v>
      </c>
      <c r="B7" s="192" t="s">
        <v>103</v>
      </c>
      <c r="C7" s="192">
        <v>5110822400499</v>
      </c>
      <c r="D7" s="193">
        <v>45220</v>
      </c>
      <c r="E7" s="192" t="s">
        <v>47</v>
      </c>
      <c r="F7" s="193">
        <v>45225</v>
      </c>
      <c r="G7" s="193">
        <v>45225</v>
      </c>
      <c r="H7" s="192" t="s">
        <v>48</v>
      </c>
      <c r="I7" s="192" t="s">
        <v>49</v>
      </c>
      <c r="J7" s="192" t="s">
        <v>49</v>
      </c>
      <c r="K7" s="192">
        <v>5</v>
      </c>
      <c r="L7" s="192" t="s">
        <v>50</v>
      </c>
      <c r="M7" s="192" t="s">
        <v>51</v>
      </c>
      <c r="N7" s="192" t="s">
        <v>52</v>
      </c>
      <c r="O7" s="192" t="s">
        <v>104</v>
      </c>
      <c r="P7" s="192">
        <v>20</v>
      </c>
      <c r="Q7" s="192" t="s">
        <v>54</v>
      </c>
      <c r="R7" s="192" t="s">
        <v>55</v>
      </c>
      <c r="S7" s="192" t="s">
        <v>105</v>
      </c>
      <c r="T7" s="192" t="s">
        <v>106</v>
      </c>
      <c r="U7" s="192" t="s">
        <v>58</v>
      </c>
      <c r="V7" s="192"/>
      <c r="W7" s="193">
        <v>45224</v>
      </c>
      <c r="X7" s="192">
        <v>1</v>
      </c>
      <c r="Y7" s="192">
        <v>1</v>
      </c>
      <c r="Z7" s="192">
        <v>0</v>
      </c>
      <c r="AA7" s="192">
        <v>0</v>
      </c>
      <c r="AB7" s="192"/>
      <c r="AC7" s="192" t="s">
        <v>106</v>
      </c>
      <c r="AD7" s="192"/>
      <c r="AE7" s="192">
        <v>0</v>
      </c>
      <c r="AF7" s="192">
        <v>0</v>
      </c>
      <c r="AG7" s="192"/>
      <c r="AH7" s="192" t="s">
        <v>107</v>
      </c>
      <c r="AI7"/>
      <c r="AJ7" s="192" t="s">
        <v>60</v>
      </c>
      <c r="AK7" s="192" t="s">
        <v>61</v>
      </c>
      <c r="AL7" s="192" t="s">
        <v>108</v>
      </c>
      <c r="AM7" s="192" t="s">
        <v>63</v>
      </c>
      <c r="AN7" s="192" t="s">
        <v>64</v>
      </c>
      <c r="AO7" s="192" t="s">
        <v>63</v>
      </c>
      <c r="AP7" s="192" t="s">
        <v>63</v>
      </c>
      <c r="AQ7" s="192"/>
      <c r="AR7" s="192"/>
      <c r="AS7" s="192"/>
      <c r="AT7" s="192" t="s">
        <v>65</v>
      </c>
      <c r="AU7" s="200" t="s">
        <v>66</v>
      </c>
      <c r="AW7" s="188" t="s">
        <v>109</v>
      </c>
    </row>
    <row r="9" spans="1:46">
      <c r="A9" s="189" t="s">
        <v>0</v>
      </c>
      <c r="B9" s="190" t="s">
        <v>1</v>
      </c>
      <c r="C9" s="190" t="s">
        <v>2</v>
      </c>
      <c r="D9" s="190" t="s">
        <v>3</v>
      </c>
      <c r="E9" s="190" t="s">
        <v>4</v>
      </c>
      <c r="F9" s="190" t="s">
        <v>5</v>
      </c>
      <c r="G9" s="190" t="s">
        <v>6</v>
      </c>
      <c r="H9" s="190" t="s">
        <v>7</v>
      </c>
      <c r="I9" s="190" t="s">
        <v>8</v>
      </c>
      <c r="J9" s="190" t="s">
        <v>9</v>
      </c>
      <c r="K9" s="190" t="s">
        <v>10</v>
      </c>
      <c r="L9" s="190" t="s">
        <v>11</v>
      </c>
      <c r="M9" s="190" t="s">
        <v>12</v>
      </c>
      <c r="N9" s="190" t="s">
        <v>13</v>
      </c>
      <c r="O9" s="190" t="s">
        <v>14</v>
      </c>
      <c r="P9" s="190" t="s">
        <v>15</v>
      </c>
      <c r="Q9" s="190" t="s">
        <v>16</v>
      </c>
      <c r="R9" s="190" t="s">
        <v>17</v>
      </c>
      <c r="S9" s="190" t="s">
        <v>18</v>
      </c>
      <c r="T9" s="190" t="s">
        <v>19</v>
      </c>
      <c r="U9" s="190" t="s">
        <v>20</v>
      </c>
      <c r="V9" s="190" t="s">
        <v>21</v>
      </c>
      <c r="W9" s="190" t="s">
        <v>22</v>
      </c>
      <c r="X9" s="190" t="s">
        <v>23</v>
      </c>
      <c r="Y9" s="190" t="s">
        <v>24</v>
      </c>
      <c r="Z9" s="190" t="s">
        <v>25</v>
      </c>
      <c r="AA9" s="190" t="s">
        <v>26</v>
      </c>
      <c r="AB9" s="190" t="s">
        <v>27</v>
      </c>
      <c r="AC9" s="190" t="s">
        <v>28</v>
      </c>
      <c r="AD9" s="190" t="s">
        <v>29</v>
      </c>
      <c r="AE9" s="190" t="s">
        <v>30</v>
      </c>
      <c r="AF9" s="190" t="s">
        <v>31</v>
      </c>
      <c r="AG9" s="190" t="s">
        <v>32</v>
      </c>
      <c r="AH9" s="190" t="s">
        <v>33</v>
      </c>
      <c r="AI9" s="190" t="s">
        <v>110</v>
      </c>
      <c r="AJ9" s="190" t="s">
        <v>34</v>
      </c>
      <c r="AK9" s="190" t="s">
        <v>35</v>
      </c>
      <c r="AL9" s="190" t="s">
        <v>36</v>
      </c>
      <c r="AM9" s="197" t="s">
        <v>37</v>
      </c>
      <c r="AN9" s="190" t="s">
        <v>38</v>
      </c>
      <c r="AO9" s="197" t="s">
        <v>39</v>
      </c>
      <c r="AP9" s="197" t="s">
        <v>40</v>
      </c>
      <c r="AQ9" s="190" t="s">
        <v>41</v>
      </c>
      <c r="AR9" s="190" t="s">
        <v>42</v>
      </c>
      <c r="AS9" s="190" t="s">
        <v>43</v>
      </c>
      <c r="AT9" s="190" t="s">
        <v>44</v>
      </c>
    </row>
    <row r="10" spans="1:46">
      <c r="A10" s="194">
        <v>1</v>
      </c>
      <c r="B10" s="195" t="s">
        <v>111</v>
      </c>
      <c r="C10" s="195">
        <v>5110822400524</v>
      </c>
      <c r="D10" s="196">
        <v>45220</v>
      </c>
      <c r="E10" s="195" t="s">
        <v>47</v>
      </c>
      <c r="F10" s="196">
        <v>45226</v>
      </c>
      <c r="G10" s="196">
        <v>45226</v>
      </c>
      <c r="H10" s="195" t="s">
        <v>48</v>
      </c>
      <c r="I10" s="195" t="s">
        <v>49</v>
      </c>
      <c r="J10" s="195" t="s">
        <v>49</v>
      </c>
      <c r="K10" s="195">
        <v>6</v>
      </c>
      <c r="L10" s="195" t="s">
        <v>50</v>
      </c>
      <c r="M10" s="195" t="s">
        <v>51</v>
      </c>
      <c r="N10" s="195" t="s">
        <v>112</v>
      </c>
      <c r="O10" s="195" t="s">
        <v>113</v>
      </c>
      <c r="P10" s="195">
        <v>25</v>
      </c>
      <c r="Q10" s="195" t="s">
        <v>54</v>
      </c>
      <c r="R10" s="195" t="s">
        <v>55</v>
      </c>
      <c r="S10" s="195" t="s">
        <v>114</v>
      </c>
      <c r="T10" s="195" t="s">
        <v>115</v>
      </c>
      <c r="U10" s="195" t="s">
        <v>58</v>
      </c>
      <c r="V10" s="195"/>
      <c r="W10" s="196">
        <v>45224</v>
      </c>
      <c r="X10" s="195">
        <v>1</v>
      </c>
      <c r="Y10" s="195">
        <v>1</v>
      </c>
      <c r="Z10" s="195">
        <v>0</v>
      </c>
      <c r="AA10" s="195">
        <v>0</v>
      </c>
      <c r="AB10" s="195"/>
      <c r="AC10" s="195" t="s">
        <v>115</v>
      </c>
      <c r="AD10" s="195"/>
      <c r="AE10" s="195">
        <v>0</v>
      </c>
      <c r="AF10" s="195">
        <v>0</v>
      </c>
      <c r="AG10" s="195"/>
      <c r="AH10" s="195" t="s">
        <v>116</v>
      </c>
      <c r="AI10" s="198">
        <v>456</v>
      </c>
      <c r="AJ10" s="195" t="s">
        <v>60</v>
      </c>
      <c r="AK10" s="195" t="s">
        <v>61</v>
      </c>
      <c r="AL10" s="195" t="s">
        <v>108</v>
      </c>
      <c r="AM10" s="195" t="s">
        <v>63</v>
      </c>
      <c r="AN10" s="195" t="s">
        <v>64</v>
      </c>
      <c r="AO10" s="195" t="s">
        <v>63</v>
      </c>
      <c r="AP10" s="195" t="s">
        <v>63</v>
      </c>
      <c r="AQ10" s="195"/>
      <c r="AR10" s="195"/>
      <c r="AS10" s="195"/>
      <c r="AT10" s="195" t="s">
        <v>65</v>
      </c>
    </row>
    <row r="11" spans="1:54">
      <c r="A11" s="194">
        <v>15</v>
      </c>
      <c r="B11" s="195" t="s">
        <v>117</v>
      </c>
      <c r="C11" s="195">
        <v>3100022403653</v>
      </c>
      <c r="D11" s="196">
        <v>45224</v>
      </c>
      <c r="E11" s="195" t="s">
        <v>47</v>
      </c>
      <c r="F11" s="196">
        <v>45226</v>
      </c>
      <c r="G11" s="196">
        <v>45226</v>
      </c>
      <c r="H11" s="195" t="s">
        <v>118</v>
      </c>
      <c r="I11" s="195" t="s">
        <v>49</v>
      </c>
      <c r="J11" s="195" t="s">
        <v>49</v>
      </c>
      <c r="K11" s="195">
        <v>2</v>
      </c>
      <c r="L11" s="195" t="s">
        <v>50</v>
      </c>
      <c r="M11" s="195" t="s">
        <v>51</v>
      </c>
      <c r="N11" s="195" t="s">
        <v>119</v>
      </c>
      <c r="O11" s="195" t="s">
        <v>120</v>
      </c>
      <c r="P11" s="195">
        <v>360.99</v>
      </c>
      <c r="Q11" s="195" t="s">
        <v>54</v>
      </c>
      <c r="R11" s="195" t="s">
        <v>81</v>
      </c>
      <c r="S11" s="195"/>
      <c r="T11" s="195" t="s">
        <v>121</v>
      </c>
      <c r="U11" s="195" t="s">
        <v>122</v>
      </c>
      <c r="V11" s="195"/>
      <c r="W11" s="196">
        <v>45226</v>
      </c>
      <c r="X11" s="195">
        <v>27</v>
      </c>
      <c r="Y11" s="195">
        <v>27</v>
      </c>
      <c r="Z11" s="195">
        <v>0</v>
      </c>
      <c r="AA11" s="195">
        <v>0</v>
      </c>
      <c r="AB11" s="195"/>
      <c r="AC11" s="195"/>
      <c r="AD11" s="195"/>
      <c r="AE11" s="195">
        <v>0</v>
      </c>
      <c r="AF11" s="195">
        <v>0</v>
      </c>
      <c r="AG11" s="195"/>
      <c r="AH11" s="195" t="s">
        <v>123</v>
      </c>
      <c r="AI11" s="198">
        <v>1083</v>
      </c>
      <c r="AJ11" s="195" t="s">
        <v>60</v>
      </c>
      <c r="AK11" s="195" t="s">
        <v>84</v>
      </c>
      <c r="AL11" s="195" t="s">
        <v>64</v>
      </c>
      <c r="AM11" s="195" t="s">
        <v>63</v>
      </c>
      <c r="AN11" s="195" t="s">
        <v>64</v>
      </c>
      <c r="AO11" s="195" t="s">
        <v>63</v>
      </c>
      <c r="AP11" s="195" t="s">
        <v>63</v>
      </c>
      <c r="AQ11" s="195"/>
      <c r="AR11" s="195"/>
      <c r="AS11" s="195"/>
      <c r="AT11" s="195" t="s">
        <v>77</v>
      </c>
      <c r="BB11" s="202">
        <v>5111522403299</v>
      </c>
    </row>
    <row r="12" spans="1:46">
      <c r="A12" s="194">
        <v>16</v>
      </c>
      <c r="B12" s="195" t="s">
        <v>124</v>
      </c>
      <c r="C12" s="195">
        <v>10119022400754</v>
      </c>
      <c r="D12" s="196">
        <v>45224</v>
      </c>
      <c r="E12" s="195" t="s">
        <v>47</v>
      </c>
      <c r="F12" s="196">
        <v>45226</v>
      </c>
      <c r="G12" s="196">
        <v>45226</v>
      </c>
      <c r="H12" s="195" t="s">
        <v>125</v>
      </c>
      <c r="I12" s="195" t="s">
        <v>49</v>
      </c>
      <c r="J12" s="195" t="s">
        <v>49</v>
      </c>
      <c r="K12" s="195">
        <v>2</v>
      </c>
      <c r="L12" s="195" t="s">
        <v>50</v>
      </c>
      <c r="M12" s="195" t="s">
        <v>51</v>
      </c>
      <c r="N12" s="195" t="s">
        <v>126</v>
      </c>
      <c r="O12" s="195" t="s">
        <v>127</v>
      </c>
      <c r="P12" s="195">
        <v>110</v>
      </c>
      <c r="Q12" s="195" t="s">
        <v>128</v>
      </c>
      <c r="R12" s="195" t="s">
        <v>55</v>
      </c>
      <c r="S12" s="195" t="s">
        <v>72</v>
      </c>
      <c r="T12" s="195" t="s">
        <v>129</v>
      </c>
      <c r="U12" s="195" t="s">
        <v>130</v>
      </c>
      <c r="V12" s="195"/>
      <c r="W12" s="196">
        <v>45225</v>
      </c>
      <c r="X12" s="195">
        <v>11</v>
      </c>
      <c r="Y12" s="195">
        <v>11</v>
      </c>
      <c r="Z12" s="195">
        <v>0</v>
      </c>
      <c r="AA12" s="195">
        <v>0</v>
      </c>
      <c r="AB12" s="195"/>
      <c r="AC12" s="195" t="s">
        <v>129</v>
      </c>
      <c r="AD12" s="195"/>
      <c r="AE12" s="195">
        <v>0</v>
      </c>
      <c r="AF12" s="195">
        <v>0</v>
      </c>
      <c r="AG12" s="195"/>
      <c r="AH12" s="195" t="s">
        <v>131</v>
      </c>
      <c r="AI12" s="198">
        <v>669</v>
      </c>
      <c r="AJ12" s="195" t="s">
        <v>60</v>
      </c>
      <c r="AK12" s="195" t="s">
        <v>61</v>
      </c>
      <c r="AL12" s="195" t="s">
        <v>108</v>
      </c>
      <c r="AM12" s="195" t="s">
        <v>63</v>
      </c>
      <c r="AN12" s="195" t="s">
        <v>64</v>
      </c>
      <c r="AO12" s="195" t="s">
        <v>63</v>
      </c>
      <c r="AP12" s="195" t="s">
        <v>63</v>
      </c>
      <c r="AQ12" s="195"/>
      <c r="AR12" s="195"/>
      <c r="AS12" s="195"/>
      <c r="AT12" s="195" t="s">
        <v>77</v>
      </c>
    </row>
    <row r="13" spans="1:52">
      <c r="A13" s="194">
        <v>34</v>
      </c>
      <c r="B13" s="195" t="s">
        <v>132</v>
      </c>
      <c r="C13" s="195">
        <v>5118022401522</v>
      </c>
      <c r="D13" s="196">
        <v>45215</v>
      </c>
      <c r="E13" s="195" t="s">
        <v>47</v>
      </c>
      <c r="F13" s="196">
        <v>45226</v>
      </c>
      <c r="G13" s="196">
        <v>45226</v>
      </c>
      <c r="H13" s="195" t="s">
        <v>133</v>
      </c>
      <c r="I13" s="195" t="s">
        <v>49</v>
      </c>
      <c r="J13" s="195" t="s">
        <v>49</v>
      </c>
      <c r="K13" s="195">
        <v>11</v>
      </c>
      <c r="L13" s="195" t="s">
        <v>50</v>
      </c>
      <c r="M13" s="195" t="s">
        <v>51</v>
      </c>
      <c r="N13" s="195" t="s">
        <v>134</v>
      </c>
      <c r="O13" s="195" t="s">
        <v>135</v>
      </c>
      <c r="P13" s="195">
        <v>40</v>
      </c>
      <c r="Q13" s="195" t="s">
        <v>54</v>
      </c>
      <c r="R13" s="195" t="s">
        <v>55</v>
      </c>
      <c r="S13" s="195" t="s">
        <v>72</v>
      </c>
      <c r="T13" s="195" t="s">
        <v>136</v>
      </c>
      <c r="U13" s="195" t="s">
        <v>137</v>
      </c>
      <c r="V13" s="195"/>
      <c r="W13" s="196">
        <v>45226</v>
      </c>
      <c r="X13" s="195">
        <v>2</v>
      </c>
      <c r="Y13" s="195">
        <v>2</v>
      </c>
      <c r="Z13" s="195">
        <v>0</v>
      </c>
      <c r="AA13" s="195">
        <v>0</v>
      </c>
      <c r="AB13" s="195"/>
      <c r="AC13" s="195" t="s">
        <v>136</v>
      </c>
      <c r="AD13" s="195"/>
      <c r="AE13" s="195">
        <v>0</v>
      </c>
      <c r="AF13" s="195">
        <v>0</v>
      </c>
      <c r="AG13" s="195"/>
      <c r="AH13" s="195" t="s">
        <v>138</v>
      </c>
      <c r="AI13" s="198">
        <v>340</v>
      </c>
      <c r="AJ13" s="195" t="s">
        <v>60</v>
      </c>
      <c r="AK13" s="195" t="s">
        <v>61</v>
      </c>
      <c r="AL13" s="195" t="s">
        <v>139</v>
      </c>
      <c r="AM13" s="195" t="s">
        <v>63</v>
      </c>
      <c r="AN13" s="195" t="s">
        <v>64</v>
      </c>
      <c r="AO13" s="195" t="s">
        <v>63</v>
      </c>
      <c r="AP13" s="195" t="s">
        <v>63</v>
      </c>
      <c r="AQ13" s="195"/>
      <c r="AR13" s="195"/>
      <c r="AS13" s="195"/>
      <c r="AT13" s="195" t="s">
        <v>140</v>
      </c>
      <c r="AZ13" s="203" t="s">
        <v>141</v>
      </c>
    </row>
    <row r="14" spans="1:46">
      <c r="A14" s="194">
        <v>39</v>
      </c>
      <c r="B14" s="195" t="s">
        <v>142</v>
      </c>
      <c r="C14" s="195">
        <v>5111522403089</v>
      </c>
      <c r="D14" s="196">
        <v>45224</v>
      </c>
      <c r="E14" s="195" t="s">
        <v>47</v>
      </c>
      <c r="F14" s="196">
        <v>45227</v>
      </c>
      <c r="G14" s="196">
        <v>45227</v>
      </c>
      <c r="H14" s="195" t="s">
        <v>143</v>
      </c>
      <c r="I14" s="195" t="s">
        <v>49</v>
      </c>
      <c r="J14" s="195" t="s">
        <v>49</v>
      </c>
      <c r="K14" s="195">
        <v>3</v>
      </c>
      <c r="L14" s="195" t="s">
        <v>50</v>
      </c>
      <c r="M14" s="195" t="s">
        <v>51</v>
      </c>
      <c r="N14" s="195" t="s">
        <v>144</v>
      </c>
      <c r="O14" s="195" t="s">
        <v>145</v>
      </c>
      <c r="P14" s="195">
        <v>40</v>
      </c>
      <c r="Q14" s="195" t="s">
        <v>54</v>
      </c>
      <c r="R14" s="195" t="s">
        <v>81</v>
      </c>
      <c r="S14" s="195"/>
      <c r="T14" s="195" t="s">
        <v>146</v>
      </c>
      <c r="U14" s="195" t="s">
        <v>147</v>
      </c>
      <c r="V14" s="195"/>
      <c r="W14" s="196">
        <v>45225</v>
      </c>
      <c r="X14" s="195">
        <v>1</v>
      </c>
      <c r="Y14" s="195">
        <v>1</v>
      </c>
      <c r="Z14" s="195">
        <v>0</v>
      </c>
      <c r="AA14" s="195">
        <v>0</v>
      </c>
      <c r="AB14" s="195"/>
      <c r="AC14" s="195"/>
      <c r="AD14" s="195"/>
      <c r="AE14" s="195">
        <v>0</v>
      </c>
      <c r="AF14" s="195">
        <v>0</v>
      </c>
      <c r="AG14" s="195"/>
      <c r="AH14" s="195" t="s">
        <v>148</v>
      </c>
      <c r="AI14" s="198">
        <v>325</v>
      </c>
      <c r="AJ14" s="195" t="s">
        <v>60</v>
      </c>
      <c r="AK14" s="195" t="s">
        <v>84</v>
      </c>
      <c r="AL14" s="195" t="s">
        <v>64</v>
      </c>
      <c r="AM14" s="195" t="s">
        <v>63</v>
      </c>
      <c r="AN14" s="195" t="s">
        <v>64</v>
      </c>
      <c r="AO14" s="195" t="s">
        <v>63</v>
      </c>
      <c r="AP14" s="195" t="s">
        <v>63</v>
      </c>
      <c r="AQ14" s="195"/>
      <c r="AR14" s="195"/>
      <c r="AS14" s="195"/>
      <c r="AT14" s="195" t="s">
        <v>77</v>
      </c>
    </row>
    <row r="15" spans="1:46">
      <c r="A15" s="194">
        <v>40</v>
      </c>
      <c r="B15" s="195" t="s">
        <v>149</v>
      </c>
      <c r="C15" s="195">
        <v>5110822400690</v>
      </c>
      <c r="D15" s="196">
        <v>45224</v>
      </c>
      <c r="E15" s="195" t="s">
        <v>47</v>
      </c>
      <c r="F15" s="196">
        <v>45227</v>
      </c>
      <c r="G15" s="196">
        <v>45227</v>
      </c>
      <c r="H15" s="195" t="s">
        <v>48</v>
      </c>
      <c r="I15" s="195" t="s">
        <v>49</v>
      </c>
      <c r="J15" s="195" t="s">
        <v>49</v>
      </c>
      <c r="K15" s="195">
        <v>3</v>
      </c>
      <c r="L15" s="195" t="s">
        <v>50</v>
      </c>
      <c r="M15" s="195" t="s">
        <v>51</v>
      </c>
      <c r="N15" s="195" t="s">
        <v>150</v>
      </c>
      <c r="O15" s="195" t="s">
        <v>151</v>
      </c>
      <c r="P15" s="195">
        <v>30</v>
      </c>
      <c r="Q15" s="195" t="s">
        <v>54</v>
      </c>
      <c r="R15" s="195" t="s">
        <v>55</v>
      </c>
      <c r="S15" s="195" t="s">
        <v>105</v>
      </c>
      <c r="T15" s="195" t="s">
        <v>152</v>
      </c>
      <c r="U15" s="195" t="s">
        <v>147</v>
      </c>
      <c r="V15" s="195"/>
      <c r="W15" s="196">
        <v>45225</v>
      </c>
      <c r="X15" s="195">
        <v>1</v>
      </c>
      <c r="Y15" s="195">
        <v>1</v>
      </c>
      <c r="Z15" s="195">
        <v>0</v>
      </c>
      <c r="AA15" s="195">
        <v>0</v>
      </c>
      <c r="AB15" s="195"/>
      <c r="AC15" s="195" t="s">
        <v>152</v>
      </c>
      <c r="AD15" s="195"/>
      <c r="AE15" s="195">
        <v>0</v>
      </c>
      <c r="AF15" s="195">
        <v>0</v>
      </c>
      <c r="AG15" s="195"/>
      <c r="AH15" s="195" t="s">
        <v>153</v>
      </c>
      <c r="AI15" s="198">
        <v>566</v>
      </c>
      <c r="AJ15" s="195" t="s">
        <v>60</v>
      </c>
      <c r="AK15" s="195" t="s">
        <v>61</v>
      </c>
      <c r="AL15" s="195" t="s">
        <v>108</v>
      </c>
      <c r="AM15" s="195" t="s">
        <v>63</v>
      </c>
      <c r="AN15" s="195" t="s">
        <v>64</v>
      </c>
      <c r="AO15" s="195" t="s">
        <v>63</v>
      </c>
      <c r="AP15" s="195" t="s">
        <v>63</v>
      </c>
      <c r="AQ15" s="195"/>
      <c r="AR15" s="195"/>
      <c r="AS15" s="195"/>
      <c r="AT15" s="195" t="s">
        <v>77</v>
      </c>
    </row>
    <row r="16" spans="1:46">
      <c r="A16" s="194">
        <v>41</v>
      </c>
      <c r="B16" s="195" t="s">
        <v>154</v>
      </c>
      <c r="C16" s="195">
        <v>5111522402961</v>
      </c>
      <c r="D16" s="196">
        <v>45220</v>
      </c>
      <c r="E16" s="195" t="s">
        <v>47</v>
      </c>
      <c r="F16" s="196">
        <v>45227</v>
      </c>
      <c r="G16" s="196">
        <v>45227</v>
      </c>
      <c r="H16" s="195" t="s">
        <v>143</v>
      </c>
      <c r="I16" s="195" t="s">
        <v>49</v>
      </c>
      <c r="J16" s="195" t="s">
        <v>49</v>
      </c>
      <c r="K16" s="195">
        <v>7</v>
      </c>
      <c r="L16" s="195" t="s">
        <v>50</v>
      </c>
      <c r="M16" s="195" t="s">
        <v>51</v>
      </c>
      <c r="N16" s="195" t="s">
        <v>155</v>
      </c>
      <c r="O16" s="195" t="s">
        <v>156</v>
      </c>
      <c r="P16" s="195">
        <v>56</v>
      </c>
      <c r="Q16" s="195" t="s">
        <v>54</v>
      </c>
      <c r="R16" s="195" t="s">
        <v>55</v>
      </c>
      <c r="S16" s="195" t="s">
        <v>105</v>
      </c>
      <c r="T16" s="195" t="s">
        <v>152</v>
      </c>
      <c r="U16" s="195" t="s">
        <v>58</v>
      </c>
      <c r="V16" s="195"/>
      <c r="W16" s="196">
        <v>45224</v>
      </c>
      <c r="X16" s="195">
        <v>2</v>
      </c>
      <c r="Y16" s="195">
        <v>2</v>
      </c>
      <c r="Z16" s="195">
        <v>0</v>
      </c>
      <c r="AA16" s="195">
        <v>0</v>
      </c>
      <c r="AB16" s="195"/>
      <c r="AC16" s="195" t="s">
        <v>152</v>
      </c>
      <c r="AD16" s="195"/>
      <c r="AE16" s="195">
        <v>0</v>
      </c>
      <c r="AF16" s="195">
        <v>0</v>
      </c>
      <c r="AG16" s="195"/>
      <c r="AH16" s="195" t="s">
        <v>157</v>
      </c>
      <c r="AI16" s="198">
        <v>496</v>
      </c>
      <c r="AJ16" s="195" t="s">
        <v>60</v>
      </c>
      <c r="AK16" s="195" t="s">
        <v>61</v>
      </c>
      <c r="AL16" s="195" t="s">
        <v>158</v>
      </c>
      <c r="AM16" s="195" t="s">
        <v>63</v>
      </c>
      <c r="AN16" s="195" t="s">
        <v>64</v>
      </c>
      <c r="AO16" s="195" t="s">
        <v>63</v>
      </c>
      <c r="AP16" s="195" t="s">
        <v>63</v>
      </c>
      <c r="AQ16" s="195"/>
      <c r="AR16" s="195"/>
      <c r="AS16" s="195"/>
      <c r="AT16" s="195" t="s">
        <v>94</v>
      </c>
    </row>
    <row r="17" spans="1:46">
      <c r="A17" s="194">
        <v>42</v>
      </c>
      <c r="B17" s="195" t="s">
        <v>159</v>
      </c>
      <c r="C17" s="195">
        <v>3106422400871</v>
      </c>
      <c r="D17" s="196">
        <v>45224</v>
      </c>
      <c r="E17" s="195" t="s">
        <v>47</v>
      </c>
      <c r="F17" s="196">
        <v>45227</v>
      </c>
      <c r="G17" s="196">
        <v>45227</v>
      </c>
      <c r="H17" s="195" t="s">
        <v>160</v>
      </c>
      <c r="I17" s="195" t="s">
        <v>49</v>
      </c>
      <c r="J17" s="195" t="s">
        <v>49</v>
      </c>
      <c r="K17" s="195">
        <v>3</v>
      </c>
      <c r="L17" s="195" t="s">
        <v>50</v>
      </c>
      <c r="M17" s="195" t="s">
        <v>51</v>
      </c>
      <c r="N17" s="195" t="s">
        <v>161</v>
      </c>
      <c r="O17" s="195" t="s">
        <v>162</v>
      </c>
      <c r="P17" s="195">
        <v>600</v>
      </c>
      <c r="Q17" s="195" t="s">
        <v>128</v>
      </c>
      <c r="R17" s="195" t="s">
        <v>55</v>
      </c>
      <c r="S17" s="195" t="s">
        <v>163</v>
      </c>
      <c r="T17" s="195" t="s">
        <v>164</v>
      </c>
      <c r="U17" s="195" t="s">
        <v>165</v>
      </c>
      <c r="V17" s="195"/>
      <c r="W17" s="196">
        <v>45226</v>
      </c>
      <c r="X17" s="195">
        <v>8</v>
      </c>
      <c r="Y17" s="195">
        <v>8</v>
      </c>
      <c r="Z17" s="195">
        <v>0</v>
      </c>
      <c r="AA17" s="195">
        <v>0</v>
      </c>
      <c r="AB17" s="195"/>
      <c r="AC17" s="195" t="s">
        <v>164</v>
      </c>
      <c r="AD17" s="195"/>
      <c r="AE17" s="195">
        <v>0</v>
      </c>
      <c r="AF17" s="195">
        <v>0</v>
      </c>
      <c r="AG17" s="195"/>
      <c r="AH17" s="195" t="s">
        <v>166</v>
      </c>
      <c r="AI17" s="198">
        <v>4200</v>
      </c>
      <c r="AJ17" s="195" t="s">
        <v>60</v>
      </c>
      <c r="AK17" s="195" t="s">
        <v>61</v>
      </c>
      <c r="AL17" s="195" t="s">
        <v>167</v>
      </c>
      <c r="AM17" s="195" t="s">
        <v>63</v>
      </c>
      <c r="AN17" s="195" t="s">
        <v>64</v>
      </c>
      <c r="AO17" s="195" t="s">
        <v>63</v>
      </c>
      <c r="AP17" s="195" t="s">
        <v>63</v>
      </c>
      <c r="AQ17" s="195"/>
      <c r="AR17" s="195"/>
      <c r="AS17" s="195"/>
      <c r="AT17" s="195" t="s">
        <v>94</v>
      </c>
    </row>
    <row r="18" spans="1:46">
      <c r="A18" s="194">
        <v>43</v>
      </c>
      <c r="B18" s="195" t="s">
        <v>168</v>
      </c>
      <c r="C18" s="195">
        <v>5115022401998</v>
      </c>
      <c r="D18" s="196">
        <v>45224</v>
      </c>
      <c r="E18" s="195" t="s">
        <v>47</v>
      </c>
      <c r="F18" s="196">
        <v>45227</v>
      </c>
      <c r="G18" s="196">
        <v>45227</v>
      </c>
      <c r="H18" s="195" t="s">
        <v>169</v>
      </c>
      <c r="I18" s="195" t="s">
        <v>49</v>
      </c>
      <c r="J18" s="195" t="s">
        <v>49</v>
      </c>
      <c r="K18" s="195">
        <v>3</v>
      </c>
      <c r="L18" s="195" t="s">
        <v>50</v>
      </c>
      <c r="M18" s="195" t="s">
        <v>51</v>
      </c>
      <c r="N18" s="195" t="s">
        <v>170</v>
      </c>
      <c r="O18" s="195" t="s">
        <v>171</v>
      </c>
      <c r="P18" s="195">
        <v>650</v>
      </c>
      <c r="Q18" s="195" t="s">
        <v>54</v>
      </c>
      <c r="R18" s="195" t="s">
        <v>55</v>
      </c>
      <c r="S18" s="195" t="s">
        <v>163</v>
      </c>
      <c r="T18" s="195" t="s">
        <v>172</v>
      </c>
      <c r="U18" s="195" t="s">
        <v>173</v>
      </c>
      <c r="V18" s="195"/>
      <c r="W18" s="196">
        <v>45226</v>
      </c>
      <c r="X18" s="195">
        <v>26</v>
      </c>
      <c r="Y18" s="195">
        <v>26</v>
      </c>
      <c r="Z18" s="195">
        <v>0</v>
      </c>
      <c r="AA18" s="195">
        <v>0</v>
      </c>
      <c r="AB18" s="195"/>
      <c r="AC18" s="195" t="s">
        <v>172</v>
      </c>
      <c r="AD18" s="195"/>
      <c r="AE18" s="195">
        <v>0</v>
      </c>
      <c r="AF18" s="195">
        <v>0</v>
      </c>
      <c r="AG18" s="195"/>
      <c r="AH18" s="195" t="s">
        <v>174</v>
      </c>
      <c r="AI18" s="198">
        <v>2595</v>
      </c>
      <c r="AJ18" s="195" t="s">
        <v>60</v>
      </c>
      <c r="AK18" s="195" t="s">
        <v>61</v>
      </c>
      <c r="AL18" s="195" t="s">
        <v>175</v>
      </c>
      <c r="AM18" s="195" t="s">
        <v>63</v>
      </c>
      <c r="AN18" s="195" t="s">
        <v>64</v>
      </c>
      <c r="AO18" s="195" t="s">
        <v>63</v>
      </c>
      <c r="AP18" s="195" t="s">
        <v>63</v>
      </c>
      <c r="AQ18" s="195"/>
      <c r="AR18" s="195"/>
      <c r="AS18" s="195"/>
      <c r="AT18" s="195" t="s">
        <v>94</v>
      </c>
    </row>
  </sheetData>
  <hyperlinks>
    <hyperlink ref="AW6" r:id="rId1" display="Reference No:1027095948" tooltip="https://mail.ponpurelogistics.com/callto:1027095948"/>
  </hyperlink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F227"/>
  <sheetViews>
    <sheetView topLeftCell="A161" workbookViewId="0">
      <selection activeCell="F125" sqref="F125"/>
    </sheetView>
  </sheetViews>
  <sheetFormatPr defaultColWidth="9.28571428571429" defaultRowHeight="15" outlineLevelCol="5"/>
  <cols>
    <col min="1" max="1" width="16.7142857142857" customWidth="1"/>
    <col min="2" max="2" width="12.1428571428571" customWidth="1"/>
    <col min="3" max="3" width="11.8571428571429" customWidth="1"/>
    <col min="4" max="4" width="39.1428571428571" customWidth="1"/>
    <col min="5" max="5" width="20.4285714285714" style="14" customWidth="1"/>
    <col min="6" max="6" width="99.1428571428571" customWidth="1"/>
    <col min="7" max="7" width="9.28571428571429" customWidth="1"/>
  </cols>
  <sheetData>
    <row r="1" spans="1:6">
      <c r="A1" s="15" t="s">
        <v>176</v>
      </c>
      <c r="B1" s="15" t="s">
        <v>177</v>
      </c>
      <c r="C1" s="15" t="s">
        <v>179</v>
      </c>
      <c r="D1" s="15" t="s">
        <v>180</v>
      </c>
      <c r="E1" s="16" t="s">
        <v>181</v>
      </c>
      <c r="F1" s="17"/>
    </row>
    <row r="2" spans="1:6">
      <c r="A2" s="18" t="s">
        <v>182</v>
      </c>
      <c r="B2" s="18" t="s">
        <v>50</v>
      </c>
      <c r="C2" s="18" t="s">
        <v>184</v>
      </c>
      <c r="D2" s="18" t="s">
        <v>185</v>
      </c>
      <c r="E2" s="19">
        <v>418</v>
      </c>
      <c r="F2" s="20" t="s">
        <v>186</v>
      </c>
    </row>
    <row r="3" spans="1:6">
      <c r="A3" s="18" t="s">
        <v>187</v>
      </c>
      <c r="B3" s="18" t="s">
        <v>50</v>
      </c>
      <c r="C3" s="18" t="s">
        <v>188</v>
      </c>
      <c r="D3" s="18" t="s">
        <v>189</v>
      </c>
      <c r="E3" s="19">
        <v>1709</v>
      </c>
      <c r="F3" s="20" t="s">
        <v>186</v>
      </c>
    </row>
    <row r="4" spans="1:6">
      <c r="A4" s="18" t="s">
        <v>190</v>
      </c>
      <c r="B4" s="18" t="s">
        <v>50</v>
      </c>
      <c r="C4" s="18" t="s">
        <v>191</v>
      </c>
      <c r="D4" s="18" t="s">
        <v>192</v>
      </c>
      <c r="E4" s="19">
        <v>1705</v>
      </c>
      <c r="F4" s="20" t="s">
        <v>186</v>
      </c>
    </row>
    <row r="5" spans="1:6">
      <c r="A5" s="18" t="s">
        <v>193</v>
      </c>
      <c r="B5" s="18" t="s">
        <v>50</v>
      </c>
      <c r="C5" s="18" t="s">
        <v>194</v>
      </c>
      <c r="D5" s="18" t="s">
        <v>195</v>
      </c>
      <c r="E5" s="19">
        <v>277</v>
      </c>
      <c r="F5" s="20" t="s">
        <v>186</v>
      </c>
    </row>
    <row r="6" spans="1:6">
      <c r="A6" s="18" t="s">
        <v>196</v>
      </c>
      <c r="B6" s="18" t="s">
        <v>50</v>
      </c>
      <c r="C6" s="18" t="s">
        <v>197</v>
      </c>
      <c r="D6" s="18" t="s">
        <v>198</v>
      </c>
      <c r="E6" s="19">
        <v>589</v>
      </c>
      <c r="F6" s="20" t="s">
        <v>186</v>
      </c>
    </row>
    <row r="7" spans="1:6">
      <c r="A7" s="18" t="s">
        <v>199</v>
      </c>
      <c r="B7" s="18" t="s">
        <v>50</v>
      </c>
      <c r="C7" s="18" t="s">
        <v>184</v>
      </c>
      <c r="D7" s="18" t="s">
        <v>200</v>
      </c>
      <c r="E7" s="19">
        <v>622</v>
      </c>
      <c r="F7" s="20" t="s">
        <v>186</v>
      </c>
    </row>
    <row r="8" spans="1:6">
      <c r="A8" s="18" t="s">
        <v>201</v>
      </c>
      <c r="B8" s="18" t="s">
        <v>50</v>
      </c>
      <c r="C8" s="18" t="s">
        <v>184</v>
      </c>
      <c r="D8" s="18" t="s">
        <v>202</v>
      </c>
      <c r="E8" s="19">
        <v>497</v>
      </c>
      <c r="F8" s="20" t="s">
        <v>186</v>
      </c>
    </row>
    <row r="9" spans="1:6">
      <c r="A9" s="18" t="s">
        <v>203</v>
      </c>
      <c r="B9" s="18" t="s">
        <v>50</v>
      </c>
      <c r="C9" s="18" t="s">
        <v>184</v>
      </c>
      <c r="D9" s="18" t="s">
        <v>204</v>
      </c>
      <c r="E9" s="19">
        <v>622</v>
      </c>
      <c r="F9" s="20" t="s">
        <v>186</v>
      </c>
    </row>
    <row r="10" spans="1:6">
      <c r="A10" s="18" t="s">
        <v>205</v>
      </c>
      <c r="B10" s="18" t="s">
        <v>50</v>
      </c>
      <c r="C10" s="18" t="s">
        <v>206</v>
      </c>
      <c r="D10" s="18" t="s">
        <v>207</v>
      </c>
      <c r="E10" s="19">
        <v>526</v>
      </c>
      <c r="F10" s="20" t="s">
        <v>186</v>
      </c>
    </row>
    <row r="11" spans="1:6">
      <c r="A11" s="18" t="s">
        <v>208</v>
      </c>
      <c r="B11" s="18" t="s">
        <v>50</v>
      </c>
      <c r="C11" s="18" t="s">
        <v>209</v>
      </c>
      <c r="D11" s="18" t="s">
        <v>210</v>
      </c>
      <c r="E11" s="19">
        <v>478</v>
      </c>
      <c r="F11" s="20" t="s">
        <v>186</v>
      </c>
    </row>
    <row r="12" spans="1:6">
      <c r="A12" s="18" t="s">
        <v>211</v>
      </c>
      <c r="B12" s="18" t="s">
        <v>50</v>
      </c>
      <c r="C12" s="18" t="s">
        <v>212</v>
      </c>
      <c r="D12" s="18" t="s">
        <v>213</v>
      </c>
      <c r="E12" s="19">
        <v>332</v>
      </c>
      <c r="F12" s="20" t="s">
        <v>186</v>
      </c>
    </row>
    <row r="13" spans="1:6">
      <c r="A13" s="18" t="s">
        <v>214</v>
      </c>
      <c r="B13" s="18" t="s">
        <v>50</v>
      </c>
      <c r="C13" s="18" t="s">
        <v>191</v>
      </c>
      <c r="D13" s="18" t="s">
        <v>215</v>
      </c>
      <c r="E13" s="19">
        <v>532</v>
      </c>
      <c r="F13" s="20" t="s">
        <v>186</v>
      </c>
    </row>
    <row r="14" spans="1:6">
      <c r="A14" s="18" t="s">
        <v>216</v>
      </c>
      <c r="B14" s="18" t="s">
        <v>50</v>
      </c>
      <c r="C14" s="18" t="s">
        <v>188</v>
      </c>
      <c r="D14" s="18" t="s">
        <v>217</v>
      </c>
      <c r="E14" s="19">
        <v>566</v>
      </c>
      <c r="F14" s="20" t="s">
        <v>186</v>
      </c>
    </row>
    <row r="15" spans="1:6">
      <c r="A15" s="18" t="s">
        <v>218</v>
      </c>
      <c r="B15" s="18" t="s">
        <v>50</v>
      </c>
      <c r="C15" s="18" t="s">
        <v>194</v>
      </c>
      <c r="D15" s="18" t="s">
        <v>219</v>
      </c>
      <c r="E15" s="19">
        <v>398</v>
      </c>
      <c r="F15" s="20" t="s">
        <v>186</v>
      </c>
    </row>
    <row r="16" spans="1:6">
      <c r="A16" s="18" t="s">
        <v>220</v>
      </c>
      <c r="B16" s="18" t="s">
        <v>50</v>
      </c>
      <c r="C16" s="18" t="s">
        <v>197</v>
      </c>
      <c r="D16" s="18" t="s">
        <v>221</v>
      </c>
      <c r="E16" s="19">
        <v>595</v>
      </c>
      <c r="F16" s="20" t="s">
        <v>186</v>
      </c>
    </row>
    <row r="17" spans="1:6">
      <c r="A17" s="18" t="s">
        <v>222</v>
      </c>
      <c r="B17" s="18" t="s">
        <v>50</v>
      </c>
      <c r="C17" s="18" t="s">
        <v>184</v>
      </c>
      <c r="D17" s="18" t="s">
        <v>223</v>
      </c>
      <c r="E17" s="19">
        <v>1393</v>
      </c>
      <c r="F17" s="20" t="s">
        <v>186</v>
      </c>
    </row>
    <row r="18" spans="1:6">
      <c r="A18" s="18" t="s">
        <v>224</v>
      </c>
      <c r="B18" s="18" t="s">
        <v>50</v>
      </c>
      <c r="C18" s="18" t="s">
        <v>184</v>
      </c>
      <c r="D18" s="18" t="s">
        <v>225</v>
      </c>
      <c r="E18" s="19">
        <v>572</v>
      </c>
      <c r="F18" s="20" t="s">
        <v>186</v>
      </c>
    </row>
    <row r="19" spans="1:6">
      <c r="A19" s="18" t="s">
        <v>226</v>
      </c>
      <c r="B19" s="18" t="s">
        <v>50</v>
      </c>
      <c r="C19" s="18" t="s">
        <v>184</v>
      </c>
      <c r="D19" s="18" t="s">
        <v>227</v>
      </c>
      <c r="E19" s="19">
        <v>1011</v>
      </c>
      <c r="F19" s="20" t="s">
        <v>186</v>
      </c>
    </row>
    <row r="20" spans="1:6">
      <c r="A20" s="18" t="s">
        <v>228</v>
      </c>
      <c r="B20" s="18" t="s">
        <v>50</v>
      </c>
      <c r="C20" s="18" t="s">
        <v>184</v>
      </c>
      <c r="D20" s="18" t="s">
        <v>229</v>
      </c>
      <c r="E20" s="19">
        <v>622</v>
      </c>
      <c r="F20" s="20" t="s">
        <v>186</v>
      </c>
    </row>
    <row r="21" spans="1:6">
      <c r="A21" s="18" t="s">
        <v>230</v>
      </c>
      <c r="B21" s="18" t="s">
        <v>50</v>
      </c>
      <c r="C21" s="18" t="s">
        <v>206</v>
      </c>
      <c r="D21" s="18" t="s">
        <v>231</v>
      </c>
      <c r="E21" s="19">
        <v>566</v>
      </c>
      <c r="F21" s="20" t="s">
        <v>186</v>
      </c>
    </row>
    <row r="22" spans="1:6">
      <c r="A22" s="18" t="s">
        <v>232</v>
      </c>
      <c r="B22" s="18" t="s">
        <v>50</v>
      </c>
      <c r="C22" s="18" t="s">
        <v>206</v>
      </c>
      <c r="D22" s="18" t="s">
        <v>233</v>
      </c>
      <c r="E22" s="19">
        <v>622</v>
      </c>
      <c r="F22" s="20" t="s">
        <v>186</v>
      </c>
    </row>
    <row r="23" spans="1:6">
      <c r="A23" s="18" t="s">
        <v>234</v>
      </c>
      <c r="B23" s="18" t="s">
        <v>50</v>
      </c>
      <c r="C23" s="18" t="s">
        <v>235</v>
      </c>
      <c r="D23" s="18" t="s">
        <v>236</v>
      </c>
      <c r="E23" s="19">
        <v>493</v>
      </c>
      <c r="F23" s="20" t="s">
        <v>186</v>
      </c>
    </row>
    <row r="24" spans="1:6">
      <c r="A24" s="21" t="s">
        <v>117</v>
      </c>
      <c r="B24" s="21" t="s">
        <v>50</v>
      </c>
      <c r="C24" s="21" t="s">
        <v>237</v>
      </c>
      <c r="D24" s="21" t="s">
        <v>120</v>
      </c>
      <c r="E24" s="22">
        <v>1083</v>
      </c>
      <c r="F24" s="23" t="s">
        <v>238</v>
      </c>
    </row>
    <row r="25" spans="1:6">
      <c r="A25" s="21" t="s">
        <v>159</v>
      </c>
      <c r="B25" s="21" t="s">
        <v>50</v>
      </c>
      <c r="C25" s="21" t="s">
        <v>237</v>
      </c>
      <c r="D25" s="21" t="s">
        <v>162</v>
      </c>
      <c r="E25" s="22">
        <v>4200</v>
      </c>
      <c r="F25" s="23" t="s">
        <v>238</v>
      </c>
    </row>
    <row r="26" spans="1:6">
      <c r="A26" s="21" t="s">
        <v>111</v>
      </c>
      <c r="B26" s="21" t="s">
        <v>50</v>
      </c>
      <c r="C26" s="21" t="s">
        <v>239</v>
      </c>
      <c r="D26" s="21" t="s">
        <v>113</v>
      </c>
      <c r="E26" s="22">
        <v>456</v>
      </c>
      <c r="F26" s="23" t="s">
        <v>238</v>
      </c>
    </row>
    <row r="27" spans="1:6">
      <c r="A27" s="21" t="s">
        <v>149</v>
      </c>
      <c r="B27" s="21" t="s">
        <v>50</v>
      </c>
      <c r="C27" s="21" t="s">
        <v>237</v>
      </c>
      <c r="D27" s="21" t="s">
        <v>151</v>
      </c>
      <c r="E27" s="22">
        <v>566</v>
      </c>
      <c r="F27" s="23" t="s">
        <v>238</v>
      </c>
    </row>
    <row r="28" spans="1:6">
      <c r="A28" s="21" t="s">
        <v>154</v>
      </c>
      <c r="B28" s="21" t="s">
        <v>50</v>
      </c>
      <c r="C28" s="21" t="s">
        <v>239</v>
      </c>
      <c r="D28" s="21" t="s">
        <v>156</v>
      </c>
      <c r="E28" s="22">
        <v>496</v>
      </c>
      <c r="F28" s="23" t="s">
        <v>238</v>
      </c>
    </row>
    <row r="29" spans="1:6">
      <c r="A29" s="21" t="s">
        <v>142</v>
      </c>
      <c r="B29" s="21" t="s">
        <v>50</v>
      </c>
      <c r="C29" s="21" t="s">
        <v>237</v>
      </c>
      <c r="D29" s="21" t="s">
        <v>145</v>
      </c>
      <c r="E29" s="22">
        <v>325</v>
      </c>
      <c r="F29" s="23" t="s">
        <v>238</v>
      </c>
    </row>
    <row r="30" spans="1:6">
      <c r="A30" s="21" t="s">
        <v>168</v>
      </c>
      <c r="B30" s="21" t="s">
        <v>50</v>
      </c>
      <c r="C30" s="21" t="s">
        <v>237</v>
      </c>
      <c r="D30" s="21" t="s">
        <v>171</v>
      </c>
      <c r="E30" s="22">
        <v>2595</v>
      </c>
      <c r="F30" s="23" t="s">
        <v>238</v>
      </c>
    </row>
    <row r="31" spans="1:6">
      <c r="A31" s="21" t="s">
        <v>132</v>
      </c>
      <c r="B31" s="21" t="s">
        <v>50</v>
      </c>
      <c r="C31" s="21" t="s">
        <v>209</v>
      </c>
      <c r="D31" s="21" t="s">
        <v>135</v>
      </c>
      <c r="E31" s="22">
        <v>340</v>
      </c>
      <c r="F31" s="23" t="s">
        <v>238</v>
      </c>
    </row>
    <row r="32" spans="1:6">
      <c r="A32" s="21" t="s">
        <v>124</v>
      </c>
      <c r="B32" s="21" t="s">
        <v>50</v>
      </c>
      <c r="C32" s="21" t="s">
        <v>237</v>
      </c>
      <c r="D32" s="21" t="s">
        <v>127</v>
      </c>
      <c r="E32" s="22">
        <v>669</v>
      </c>
      <c r="F32" s="23" t="s">
        <v>238</v>
      </c>
    </row>
    <row r="33" spans="1:6">
      <c r="A33" s="21" t="s">
        <v>240</v>
      </c>
      <c r="B33" s="21" t="s">
        <v>241</v>
      </c>
      <c r="C33" s="21" t="s">
        <v>197</v>
      </c>
      <c r="D33" s="21" t="s">
        <v>243</v>
      </c>
      <c r="E33" s="22">
        <v>858</v>
      </c>
      <c r="F33" s="23" t="s">
        <v>238</v>
      </c>
    </row>
    <row r="34" spans="1:6">
      <c r="A34" s="21" t="s">
        <v>244</v>
      </c>
      <c r="B34" s="21" t="s">
        <v>50</v>
      </c>
      <c r="C34" s="21" t="s">
        <v>212</v>
      </c>
      <c r="D34" s="21" t="s">
        <v>245</v>
      </c>
      <c r="E34" s="24">
        <v>805</v>
      </c>
      <c r="F34" s="23" t="s">
        <v>238</v>
      </c>
    </row>
    <row r="35" spans="1:6">
      <c r="A35" s="21" t="s">
        <v>246</v>
      </c>
      <c r="B35" s="21" t="s">
        <v>50</v>
      </c>
      <c r="C35" s="21" t="s">
        <v>212</v>
      </c>
      <c r="D35" s="21" t="s">
        <v>247</v>
      </c>
      <c r="E35" s="22">
        <v>505</v>
      </c>
      <c r="F35" s="23" t="s">
        <v>238</v>
      </c>
    </row>
    <row r="36" spans="1:6">
      <c r="A36" s="21" t="s">
        <v>248</v>
      </c>
      <c r="B36" s="21" t="s">
        <v>50</v>
      </c>
      <c r="C36" s="21" t="s">
        <v>191</v>
      </c>
      <c r="D36" s="21" t="s">
        <v>249</v>
      </c>
      <c r="E36" s="22">
        <v>493</v>
      </c>
      <c r="F36" s="23" t="s">
        <v>238</v>
      </c>
    </row>
    <row r="37" spans="1:6">
      <c r="A37" s="21" t="s">
        <v>250</v>
      </c>
      <c r="B37" s="21" t="s">
        <v>50</v>
      </c>
      <c r="C37" s="21" t="s">
        <v>237</v>
      </c>
      <c r="D37" s="21" t="s">
        <v>251</v>
      </c>
      <c r="E37" s="22">
        <v>519</v>
      </c>
      <c r="F37" s="23" t="s">
        <v>238</v>
      </c>
    </row>
    <row r="38" spans="1:6">
      <c r="A38" s="21" t="s">
        <v>252</v>
      </c>
      <c r="B38" s="21" t="s">
        <v>50</v>
      </c>
      <c r="C38" s="21" t="s">
        <v>237</v>
      </c>
      <c r="D38" s="21" t="s">
        <v>253</v>
      </c>
      <c r="E38" s="22">
        <v>678</v>
      </c>
      <c r="F38" s="23" t="s">
        <v>238</v>
      </c>
    </row>
    <row r="39" spans="1:6">
      <c r="A39" s="21" t="s">
        <v>254</v>
      </c>
      <c r="B39" s="21" t="s">
        <v>50</v>
      </c>
      <c r="C39" s="21" t="s">
        <v>188</v>
      </c>
      <c r="D39" s="21" t="s">
        <v>255</v>
      </c>
      <c r="E39" s="22">
        <v>566</v>
      </c>
      <c r="F39" s="23" t="s">
        <v>238</v>
      </c>
    </row>
    <row r="40" spans="1:6">
      <c r="A40" s="21" t="s">
        <v>256</v>
      </c>
      <c r="B40" s="21" t="s">
        <v>50</v>
      </c>
      <c r="C40" s="21" t="s">
        <v>188</v>
      </c>
      <c r="D40" s="21" t="s">
        <v>257</v>
      </c>
      <c r="E40" s="22">
        <v>2004</v>
      </c>
      <c r="F40" s="23" t="s">
        <v>238</v>
      </c>
    </row>
    <row r="41" spans="1:6">
      <c r="A41" s="21" t="s">
        <v>258</v>
      </c>
      <c r="B41" s="21" t="s">
        <v>50</v>
      </c>
      <c r="C41" s="21" t="s">
        <v>188</v>
      </c>
      <c r="D41" s="21" t="s">
        <v>259</v>
      </c>
      <c r="E41" s="22">
        <v>1502</v>
      </c>
      <c r="F41" s="23" t="s">
        <v>238</v>
      </c>
    </row>
    <row r="42" spans="1:6">
      <c r="A42" s="21" t="s">
        <v>260</v>
      </c>
      <c r="B42" s="21" t="s">
        <v>50</v>
      </c>
      <c r="C42" s="21" t="s">
        <v>188</v>
      </c>
      <c r="D42" s="21" t="s">
        <v>261</v>
      </c>
      <c r="E42" s="22">
        <v>566</v>
      </c>
      <c r="F42" s="23" t="s">
        <v>238</v>
      </c>
    </row>
    <row r="43" spans="1:6">
      <c r="A43" s="21" t="s">
        <v>262</v>
      </c>
      <c r="B43" s="21" t="s">
        <v>50</v>
      </c>
      <c r="C43" s="21" t="s">
        <v>188</v>
      </c>
      <c r="D43" s="21" t="s">
        <v>263</v>
      </c>
      <c r="E43" s="22">
        <v>492</v>
      </c>
      <c r="F43" s="23" t="s">
        <v>238</v>
      </c>
    </row>
    <row r="44" spans="1:6">
      <c r="A44" s="21" t="s">
        <v>264</v>
      </c>
      <c r="B44" s="21" t="s">
        <v>50</v>
      </c>
      <c r="C44" s="21" t="s">
        <v>188</v>
      </c>
      <c r="D44" s="21" t="s">
        <v>265</v>
      </c>
      <c r="E44" s="22">
        <v>325</v>
      </c>
      <c r="F44" s="23" t="s">
        <v>238</v>
      </c>
    </row>
    <row r="45" spans="1:6">
      <c r="A45" s="21" t="s">
        <v>266</v>
      </c>
      <c r="B45" s="21" t="s">
        <v>50</v>
      </c>
      <c r="C45" s="21" t="s">
        <v>237</v>
      </c>
      <c r="D45" s="21" t="s">
        <v>267</v>
      </c>
      <c r="E45" s="22">
        <v>3992</v>
      </c>
      <c r="F45" s="23" t="s">
        <v>238</v>
      </c>
    </row>
    <row r="46" spans="1:6">
      <c r="A46" s="21" t="s">
        <v>268</v>
      </c>
      <c r="B46" s="21" t="s">
        <v>50</v>
      </c>
      <c r="C46" s="21" t="s">
        <v>237</v>
      </c>
      <c r="D46" s="21" t="s">
        <v>269</v>
      </c>
      <c r="E46" s="22">
        <v>175</v>
      </c>
      <c r="F46" s="23" t="s">
        <v>238</v>
      </c>
    </row>
    <row r="47" spans="1:6">
      <c r="A47" s="21" t="s">
        <v>270</v>
      </c>
      <c r="B47" s="21" t="s">
        <v>50</v>
      </c>
      <c r="C47" s="21" t="s">
        <v>188</v>
      </c>
      <c r="D47" s="21" t="s">
        <v>271</v>
      </c>
      <c r="E47" s="22">
        <v>781</v>
      </c>
      <c r="F47" s="23" t="s">
        <v>238</v>
      </c>
    </row>
    <row r="48" spans="1:6">
      <c r="A48" s="25">
        <v>5110822400630</v>
      </c>
      <c r="B48" s="21" t="s">
        <v>50</v>
      </c>
      <c r="C48" s="21" t="s">
        <v>191</v>
      </c>
      <c r="D48" s="21" t="s">
        <v>272</v>
      </c>
      <c r="E48" s="22">
        <v>483</v>
      </c>
      <c r="F48" s="23" t="s">
        <v>238</v>
      </c>
    </row>
    <row r="49" spans="1:6">
      <c r="A49" s="25">
        <v>5110822400637</v>
      </c>
      <c r="B49" s="21" t="s">
        <v>50</v>
      </c>
      <c r="C49" s="21" t="s">
        <v>191</v>
      </c>
      <c r="D49" s="21" t="s">
        <v>273</v>
      </c>
      <c r="E49" s="22">
        <v>500</v>
      </c>
      <c r="F49" s="23" t="s">
        <v>238</v>
      </c>
    </row>
    <row r="50" spans="1:6">
      <c r="A50" s="25">
        <v>5110822400671</v>
      </c>
      <c r="B50" s="21" t="s">
        <v>50</v>
      </c>
      <c r="C50" s="21" t="s">
        <v>237</v>
      </c>
      <c r="D50" s="21" t="s">
        <v>274</v>
      </c>
      <c r="E50" s="22">
        <v>1203</v>
      </c>
      <c r="F50" s="23" t="s">
        <v>238</v>
      </c>
    </row>
    <row r="51" spans="1:6">
      <c r="A51" s="25">
        <v>5110822400807</v>
      </c>
      <c r="B51" s="21" t="s">
        <v>50</v>
      </c>
      <c r="C51" s="21" t="s">
        <v>188</v>
      </c>
      <c r="D51" s="21" t="s">
        <v>275</v>
      </c>
      <c r="E51" s="22">
        <v>398</v>
      </c>
      <c r="F51" s="23" t="s">
        <v>238</v>
      </c>
    </row>
    <row r="52" spans="1:6">
      <c r="A52" s="25">
        <v>5110822400869</v>
      </c>
      <c r="B52" s="21" t="s">
        <v>50</v>
      </c>
      <c r="C52" s="21" t="s">
        <v>194</v>
      </c>
      <c r="D52" s="21" t="s">
        <v>276</v>
      </c>
      <c r="E52" s="22">
        <v>566</v>
      </c>
      <c r="F52" s="23" t="s">
        <v>238</v>
      </c>
    </row>
    <row r="53" spans="1:6">
      <c r="A53" s="25">
        <v>5111522403141</v>
      </c>
      <c r="B53" s="21" t="s">
        <v>50</v>
      </c>
      <c r="C53" s="21" t="s">
        <v>237</v>
      </c>
      <c r="D53" s="21" t="s">
        <v>277</v>
      </c>
      <c r="E53" s="22">
        <v>465</v>
      </c>
      <c r="F53" s="23" t="s">
        <v>238</v>
      </c>
    </row>
    <row r="54" spans="1:6">
      <c r="A54" s="25">
        <v>7105222400500</v>
      </c>
      <c r="B54" s="21" t="s">
        <v>50</v>
      </c>
      <c r="C54" s="21" t="s">
        <v>188</v>
      </c>
      <c r="D54" s="21" t="s">
        <v>278</v>
      </c>
      <c r="E54" s="22">
        <v>636</v>
      </c>
      <c r="F54" s="23" t="s">
        <v>238</v>
      </c>
    </row>
    <row r="55" spans="1:6">
      <c r="A55" s="25">
        <v>9102222400456</v>
      </c>
      <c r="B55" s="21" t="s">
        <v>50</v>
      </c>
      <c r="C55" s="21" t="s">
        <v>194</v>
      </c>
      <c r="D55" s="21" t="s">
        <v>279</v>
      </c>
      <c r="E55" s="22">
        <v>164</v>
      </c>
      <c r="F55" s="23" t="s">
        <v>238</v>
      </c>
    </row>
    <row r="56" spans="1:6">
      <c r="A56" s="25">
        <v>10103222400248</v>
      </c>
      <c r="B56" s="21" t="s">
        <v>50</v>
      </c>
      <c r="C56" s="21" t="s">
        <v>194</v>
      </c>
      <c r="D56" s="21" t="s">
        <v>280</v>
      </c>
      <c r="E56" s="22">
        <v>299</v>
      </c>
      <c r="F56" s="23" t="s">
        <v>238</v>
      </c>
    </row>
    <row r="57" spans="1:6">
      <c r="A57" s="25">
        <v>10105622400444</v>
      </c>
      <c r="B57" s="21" t="s">
        <v>50</v>
      </c>
      <c r="C57" s="21" t="s">
        <v>194</v>
      </c>
      <c r="D57" s="21" t="s">
        <v>281</v>
      </c>
      <c r="E57" s="22">
        <v>389</v>
      </c>
      <c r="F57" s="23" t="s">
        <v>238</v>
      </c>
    </row>
    <row r="58" spans="1:6">
      <c r="A58" s="25">
        <v>10105622400447</v>
      </c>
      <c r="B58" s="21" t="s">
        <v>50</v>
      </c>
      <c r="C58" s="21" t="s">
        <v>197</v>
      </c>
      <c r="D58" s="21" t="s">
        <v>281</v>
      </c>
      <c r="E58" s="22">
        <v>190</v>
      </c>
      <c r="F58" s="23" t="s">
        <v>238</v>
      </c>
    </row>
    <row r="59" spans="1:6">
      <c r="A59" s="25">
        <v>10119022400769</v>
      </c>
      <c r="B59" s="21" t="s">
        <v>50</v>
      </c>
      <c r="C59" s="21" t="s">
        <v>194</v>
      </c>
      <c r="D59" s="21" t="s">
        <v>282</v>
      </c>
      <c r="E59" s="22">
        <v>950</v>
      </c>
      <c r="F59" s="23" t="s">
        <v>238</v>
      </c>
    </row>
    <row r="60" spans="1:6">
      <c r="A60" s="25">
        <v>10127522400904</v>
      </c>
      <c r="B60" s="21" t="s">
        <v>50</v>
      </c>
      <c r="C60" s="21" t="s">
        <v>194</v>
      </c>
      <c r="D60" s="21" t="s">
        <v>283</v>
      </c>
      <c r="E60" s="22">
        <v>168</v>
      </c>
      <c r="F60" s="23" t="s">
        <v>238</v>
      </c>
    </row>
    <row r="61" spans="1:6">
      <c r="A61" s="25">
        <v>10127522400910</v>
      </c>
      <c r="B61" s="21" t="s">
        <v>50</v>
      </c>
      <c r="C61" s="21" t="s">
        <v>197</v>
      </c>
      <c r="D61" s="21" t="s">
        <v>284</v>
      </c>
      <c r="E61" s="22">
        <v>799</v>
      </c>
      <c r="F61" s="23" t="s">
        <v>238</v>
      </c>
    </row>
    <row r="62" spans="1:6">
      <c r="A62" s="26" t="s">
        <v>285</v>
      </c>
      <c r="B62" s="26" t="s">
        <v>50</v>
      </c>
      <c r="C62" s="26" t="s">
        <v>191</v>
      </c>
      <c r="D62" s="26" t="s">
        <v>286</v>
      </c>
      <c r="E62" s="24">
        <v>503</v>
      </c>
      <c r="F62" s="23" t="s">
        <v>238</v>
      </c>
    </row>
    <row r="63" spans="1:6">
      <c r="A63" s="21" t="s">
        <v>287</v>
      </c>
      <c r="B63" s="21" t="s">
        <v>50</v>
      </c>
      <c r="C63" s="21" t="s">
        <v>188</v>
      </c>
      <c r="D63" s="21" t="s">
        <v>288</v>
      </c>
      <c r="E63" s="22">
        <v>4818</v>
      </c>
      <c r="F63" s="23" t="s">
        <v>238</v>
      </c>
    </row>
    <row r="64" spans="1:6">
      <c r="A64" s="21" t="s">
        <v>289</v>
      </c>
      <c r="B64" s="21" t="s">
        <v>50</v>
      </c>
      <c r="C64" s="21" t="s">
        <v>188</v>
      </c>
      <c r="D64" s="21" t="s">
        <v>290</v>
      </c>
      <c r="E64" s="22">
        <v>731</v>
      </c>
      <c r="F64" s="23" t="s">
        <v>238</v>
      </c>
    </row>
    <row r="65" spans="1:6">
      <c r="A65" s="21" t="s">
        <v>291</v>
      </c>
      <c r="B65" s="21" t="s">
        <v>50</v>
      </c>
      <c r="C65" s="21" t="s">
        <v>197</v>
      </c>
      <c r="D65" s="21" t="s">
        <v>292</v>
      </c>
      <c r="E65" s="22">
        <v>556</v>
      </c>
      <c r="F65" s="23" t="s">
        <v>238</v>
      </c>
    </row>
    <row r="66" spans="1:6">
      <c r="A66" s="21" t="s">
        <v>293</v>
      </c>
      <c r="B66" s="21" t="s">
        <v>50</v>
      </c>
      <c r="C66" s="21" t="s">
        <v>197</v>
      </c>
      <c r="D66" s="21" t="s">
        <v>294</v>
      </c>
      <c r="E66" s="22">
        <v>302</v>
      </c>
      <c r="F66" s="23" t="s">
        <v>238</v>
      </c>
    </row>
    <row r="67" spans="1:6">
      <c r="A67" s="21" t="s">
        <v>295</v>
      </c>
      <c r="B67" s="21" t="s">
        <v>50</v>
      </c>
      <c r="C67" s="21" t="s">
        <v>237</v>
      </c>
      <c r="D67" s="21" t="s">
        <v>296</v>
      </c>
      <c r="E67" s="22">
        <v>726</v>
      </c>
      <c r="F67" s="23" t="s">
        <v>238</v>
      </c>
    </row>
    <row r="68" spans="1:6">
      <c r="A68" s="21" t="s">
        <v>297</v>
      </c>
      <c r="B68" s="21" t="s">
        <v>50</v>
      </c>
      <c r="C68" s="21" t="s">
        <v>237</v>
      </c>
      <c r="D68" s="21" t="s">
        <v>298</v>
      </c>
      <c r="E68" s="22">
        <v>2789</v>
      </c>
      <c r="F68" s="23" t="s">
        <v>238</v>
      </c>
    </row>
    <row r="69" spans="1:6">
      <c r="A69" s="21" t="s">
        <v>299</v>
      </c>
      <c r="B69" s="21" t="s">
        <v>50</v>
      </c>
      <c r="C69" s="21" t="s">
        <v>237</v>
      </c>
      <c r="D69" s="21" t="s">
        <v>300</v>
      </c>
      <c r="E69" s="22">
        <v>2524</v>
      </c>
      <c r="F69" s="23" t="s">
        <v>238</v>
      </c>
    </row>
    <row r="70" spans="1:6">
      <c r="A70" s="27" t="s">
        <v>301</v>
      </c>
      <c r="B70" s="27" t="s">
        <v>241</v>
      </c>
      <c r="C70" s="27" t="s">
        <v>188</v>
      </c>
      <c r="D70" s="27" t="s">
        <v>302</v>
      </c>
      <c r="E70" s="28">
        <v>773</v>
      </c>
      <c r="F70" s="29" t="s">
        <v>303</v>
      </c>
    </row>
    <row r="71" spans="1:6">
      <c r="A71" s="27" t="s">
        <v>304</v>
      </c>
      <c r="B71" s="27" t="s">
        <v>50</v>
      </c>
      <c r="C71" s="27" t="s">
        <v>239</v>
      </c>
      <c r="D71" s="27" t="s">
        <v>305</v>
      </c>
      <c r="E71" s="28">
        <v>628</v>
      </c>
      <c r="F71" s="29" t="s">
        <v>950</v>
      </c>
    </row>
    <row r="72" spans="1:6">
      <c r="A72" s="27" t="s">
        <v>307</v>
      </c>
      <c r="B72" s="27" t="s">
        <v>50</v>
      </c>
      <c r="C72" s="27" t="s">
        <v>235</v>
      </c>
      <c r="D72" s="27" t="s">
        <v>308</v>
      </c>
      <c r="E72" s="28">
        <v>332</v>
      </c>
      <c r="F72" s="29" t="s">
        <v>950</v>
      </c>
    </row>
    <row r="73" spans="1:6">
      <c r="A73" s="27" t="s">
        <v>309</v>
      </c>
      <c r="B73" s="27" t="s">
        <v>50</v>
      </c>
      <c r="C73" s="27" t="s">
        <v>237</v>
      </c>
      <c r="D73" s="27" t="s">
        <v>310</v>
      </c>
      <c r="E73" s="28">
        <v>302</v>
      </c>
      <c r="F73" s="29" t="s">
        <v>950</v>
      </c>
    </row>
    <row r="74" spans="1:6">
      <c r="A74" s="27" t="s">
        <v>311</v>
      </c>
      <c r="B74" s="27" t="s">
        <v>50</v>
      </c>
      <c r="C74" s="27" t="s">
        <v>237</v>
      </c>
      <c r="D74" s="27" t="s">
        <v>312</v>
      </c>
      <c r="E74" s="28">
        <v>5643</v>
      </c>
      <c r="F74" s="29" t="s">
        <v>313</v>
      </c>
    </row>
    <row r="75" spans="1:6">
      <c r="A75" s="27" t="s">
        <v>314</v>
      </c>
      <c r="B75" s="27" t="s">
        <v>50</v>
      </c>
      <c r="C75" s="27" t="s">
        <v>188</v>
      </c>
      <c r="D75" s="27" t="s">
        <v>315</v>
      </c>
      <c r="E75" s="28">
        <v>353</v>
      </c>
      <c r="F75" s="29" t="s">
        <v>316</v>
      </c>
    </row>
    <row r="76" spans="1:6">
      <c r="A76" s="27" t="s">
        <v>317</v>
      </c>
      <c r="B76" s="27" t="s">
        <v>50</v>
      </c>
      <c r="C76" s="27" t="s">
        <v>318</v>
      </c>
      <c r="D76" s="27" t="s">
        <v>319</v>
      </c>
      <c r="E76" s="28">
        <v>1701</v>
      </c>
      <c r="F76" s="29" t="s">
        <v>320</v>
      </c>
    </row>
    <row r="77" spans="1:6">
      <c r="A77" s="27" t="s">
        <v>321</v>
      </c>
      <c r="B77" s="27" t="s">
        <v>50</v>
      </c>
      <c r="C77" s="27" t="s">
        <v>212</v>
      </c>
      <c r="D77" s="27" t="s">
        <v>322</v>
      </c>
      <c r="E77" s="28">
        <v>664</v>
      </c>
      <c r="F77" s="29" t="s">
        <v>323</v>
      </c>
    </row>
    <row r="78" spans="1:6">
      <c r="A78" s="27" t="s">
        <v>324</v>
      </c>
      <c r="B78" s="27" t="s">
        <v>50</v>
      </c>
      <c r="C78" s="27" t="s">
        <v>197</v>
      </c>
      <c r="D78" s="27" t="s">
        <v>325</v>
      </c>
      <c r="E78" s="28">
        <v>599</v>
      </c>
      <c r="F78" s="29" t="s">
        <v>326</v>
      </c>
    </row>
    <row r="79" spans="1:6">
      <c r="A79" s="27" t="s">
        <v>327</v>
      </c>
      <c r="B79" s="27" t="s">
        <v>50</v>
      </c>
      <c r="C79" s="27" t="s">
        <v>197</v>
      </c>
      <c r="D79" s="27" t="s">
        <v>328</v>
      </c>
      <c r="E79" s="28">
        <v>1469</v>
      </c>
      <c r="F79" s="29" t="s">
        <v>326</v>
      </c>
    </row>
    <row r="80" spans="1:6">
      <c r="A80" s="27" t="s">
        <v>329</v>
      </c>
      <c r="B80" s="27" t="s">
        <v>50</v>
      </c>
      <c r="C80" s="27" t="s">
        <v>194</v>
      </c>
      <c r="D80" s="27" t="s">
        <v>330</v>
      </c>
      <c r="E80" s="28">
        <v>398</v>
      </c>
      <c r="F80" s="29" t="s">
        <v>331</v>
      </c>
    </row>
    <row r="81" spans="1:6">
      <c r="A81" s="27" t="s">
        <v>332</v>
      </c>
      <c r="B81" s="27" t="s">
        <v>50</v>
      </c>
      <c r="C81" s="27" t="s">
        <v>194</v>
      </c>
      <c r="D81" s="27" t="s">
        <v>333</v>
      </c>
      <c r="E81" s="28">
        <v>4378</v>
      </c>
      <c r="F81" s="29" t="s">
        <v>334</v>
      </c>
    </row>
    <row r="82" spans="1:6">
      <c r="A82" s="27" t="s">
        <v>335</v>
      </c>
      <c r="B82" s="27" t="s">
        <v>50</v>
      </c>
      <c r="C82" s="27" t="s">
        <v>184</v>
      </c>
      <c r="D82" s="27" t="s">
        <v>336</v>
      </c>
      <c r="E82" s="28">
        <v>622</v>
      </c>
      <c r="F82" s="29" t="s">
        <v>337</v>
      </c>
    </row>
    <row r="83" spans="1:6">
      <c r="A83" s="27" t="s">
        <v>338</v>
      </c>
      <c r="B83" s="27" t="s">
        <v>50</v>
      </c>
      <c r="C83" s="27" t="s">
        <v>206</v>
      </c>
      <c r="D83" s="27" t="s">
        <v>339</v>
      </c>
      <c r="E83" s="28">
        <v>622</v>
      </c>
      <c r="F83" s="29" t="s">
        <v>340</v>
      </c>
    </row>
    <row r="84" spans="1:6">
      <c r="A84" s="27" t="s">
        <v>341</v>
      </c>
      <c r="B84" s="27" t="s">
        <v>50</v>
      </c>
      <c r="C84" s="27" t="s">
        <v>191</v>
      </c>
      <c r="D84" s="27" t="s">
        <v>342</v>
      </c>
      <c r="E84" s="28">
        <v>498</v>
      </c>
      <c r="F84" s="29" t="s">
        <v>343</v>
      </c>
    </row>
    <row r="85" spans="1:6">
      <c r="A85" s="27" t="s">
        <v>344</v>
      </c>
      <c r="B85" s="27" t="s">
        <v>50</v>
      </c>
      <c r="C85" s="27" t="s">
        <v>237</v>
      </c>
      <c r="D85" s="27" t="s">
        <v>345</v>
      </c>
      <c r="E85" s="28">
        <v>1500</v>
      </c>
      <c r="F85" s="29" t="s">
        <v>346</v>
      </c>
    </row>
    <row r="86" spans="1:6">
      <c r="A86" s="27" t="s">
        <v>347</v>
      </c>
      <c r="B86" s="27" t="s">
        <v>241</v>
      </c>
      <c r="C86" s="27" t="s">
        <v>348</v>
      </c>
      <c r="D86" s="27" t="s">
        <v>302</v>
      </c>
      <c r="E86" s="28">
        <v>589</v>
      </c>
      <c r="F86" s="29" t="s">
        <v>349</v>
      </c>
    </row>
    <row r="87" spans="1:6">
      <c r="A87" s="27" t="s">
        <v>350</v>
      </c>
      <c r="B87" s="27" t="s">
        <v>50</v>
      </c>
      <c r="C87" s="27" t="s">
        <v>194</v>
      </c>
      <c r="D87" s="27" t="s">
        <v>351</v>
      </c>
      <c r="E87" s="28">
        <v>1318</v>
      </c>
      <c r="F87" s="29" t="s">
        <v>352</v>
      </c>
    </row>
    <row r="88" spans="1:6">
      <c r="A88" s="27" t="s">
        <v>79</v>
      </c>
      <c r="B88" s="27" t="s">
        <v>50</v>
      </c>
      <c r="C88" s="27" t="s">
        <v>239</v>
      </c>
      <c r="D88" s="27" t="s">
        <v>80</v>
      </c>
      <c r="E88" s="28">
        <v>309</v>
      </c>
      <c r="F88" s="29" t="s">
        <v>85</v>
      </c>
    </row>
    <row r="89" spans="1:6">
      <c r="A89" s="27" t="s">
        <v>46</v>
      </c>
      <c r="B89" s="27" t="s">
        <v>50</v>
      </c>
      <c r="C89" s="27" t="s">
        <v>239</v>
      </c>
      <c r="D89" s="27" t="s">
        <v>53</v>
      </c>
      <c r="E89" s="28">
        <v>1062</v>
      </c>
      <c r="F89" s="29" t="s">
        <v>67</v>
      </c>
    </row>
    <row r="90" spans="1:6">
      <c r="A90" s="27" t="s">
        <v>103</v>
      </c>
      <c r="B90" s="27" t="s">
        <v>50</v>
      </c>
      <c r="C90" s="27" t="s">
        <v>239</v>
      </c>
      <c r="D90" s="27" t="s">
        <v>104</v>
      </c>
      <c r="E90" s="28">
        <v>445</v>
      </c>
      <c r="F90" s="29" t="s">
        <v>109</v>
      </c>
    </row>
    <row r="91" spans="1:6">
      <c r="A91" s="27" t="s">
        <v>95</v>
      </c>
      <c r="B91" s="27" t="s">
        <v>50</v>
      </c>
      <c r="C91" s="27" t="s">
        <v>353</v>
      </c>
      <c r="D91" s="27" t="s">
        <v>98</v>
      </c>
      <c r="E91" s="28">
        <v>6160</v>
      </c>
      <c r="F91" s="29" t="s">
        <v>354</v>
      </c>
    </row>
    <row r="92" spans="1:6">
      <c r="A92" s="27" t="s">
        <v>86</v>
      </c>
      <c r="B92" s="27" t="s">
        <v>50</v>
      </c>
      <c r="C92" s="27" t="s">
        <v>239</v>
      </c>
      <c r="D92" s="27" t="s">
        <v>89</v>
      </c>
      <c r="E92" s="28">
        <v>259</v>
      </c>
      <c r="F92" s="29" t="s">
        <v>85</v>
      </c>
    </row>
    <row r="93" spans="1:6">
      <c r="A93" s="27" t="s">
        <v>68</v>
      </c>
      <c r="B93" s="27" t="s">
        <v>50</v>
      </c>
      <c r="C93" s="27" t="s">
        <v>239</v>
      </c>
      <c r="D93" s="27" t="s">
        <v>71</v>
      </c>
      <c r="E93" s="28">
        <v>179</v>
      </c>
      <c r="F93" s="29" t="s">
        <v>78</v>
      </c>
    </row>
    <row r="94" spans="1:6">
      <c r="A94" s="30" t="s">
        <v>355</v>
      </c>
      <c r="B94" s="30" t="s">
        <v>241</v>
      </c>
      <c r="C94" s="30" t="s">
        <v>194</v>
      </c>
      <c r="D94" s="30" t="s">
        <v>356</v>
      </c>
      <c r="E94" s="31">
        <v>287</v>
      </c>
      <c r="F94" s="32" t="s">
        <v>357</v>
      </c>
    </row>
    <row r="95" spans="1:6">
      <c r="A95" s="33" t="s">
        <v>364</v>
      </c>
      <c r="B95" s="33" t="s">
        <v>50</v>
      </c>
      <c r="C95" s="33" t="s">
        <v>206</v>
      </c>
      <c r="D95" s="33" t="s">
        <v>365</v>
      </c>
      <c r="E95" s="34">
        <v>4100</v>
      </c>
      <c r="F95" s="35" t="s">
        <v>366</v>
      </c>
    </row>
    <row r="96" spans="1:6">
      <c r="A96" s="33" t="s">
        <v>367</v>
      </c>
      <c r="B96" s="33" t="s">
        <v>50</v>
      </c>
      <c r="C96" s="33" t="s">
        <v>197</v>
      </c>
      <c r="D96" s="33" t="s">
        <v>368</v>
      </c>
      <c r="E96" s="34">
        <v>774</v>
      </c>
      <c r="F96" s="35" t="s">
        <v>366</v>
      </c>
    </row>
    <row r="97" spans="1:6">
      <c r="A97" s="33" t="s">
        <v>369</v>
      </c>
      <c r="B97" s="33" t="s">
        <v>50</v>
      </c>
      <c r="C97" s="33" t="s">
        <v>370</v>
      </c>
      <c r="D97" s="33" t="s">
        <v>371</v>
      </c>
      <c r="E97" s="34">
        <v>280</v>
      </c>
      <c r="F97" s="35" t="s">
        <v>366</v>
      </c>
    </row>
    <row r="98" spans="1:6">
      <c r="A98" s="33" t="s">
        <v>372</v>
      </c>
      <c r="B98" s="33" t="s">
        <v>50</v>
      </c>
      <c r="C98" s="33" t="s">
        <v>370</v>
      </c>
      <c r="D98" s="33" t="s">
        <v>373</v>
      </c>
      <c r="E98" s="34">
        <v>410</v>
      </c>
      <c r="F98" s="35" t="s">
        <v>366</v>
      </c>
    </row>
    <row r="99" spans="1:6">
      <c r="A99" s="33" t="s">
        <v>374</v>
      </c>
      <c r="B99" s="33" t="s">
        <v>50</v>
      </c>
      <c r="C99" s="33" t="s">
        <v>375</v>
      </c>
      <c r="D99" s="33" t="s">
        <v>376</v>
      </c>
      <c r="E99" s="34">
        <v>332</v>
      </c>
      <c r="F99" s="35" t="s">
        <v>366</v>
      </c>
    </row>
    <row r="100" spans="1:6">
      <c r="A100" s="33" t="s">
        <v>377</v>
      </c>
      <c r="B100" s="33" t="s">
        <v>50</v>
      </c>
      <c r="C100" s="33" t="s">
        <v>370</v>
      </c>
      <c r="D100" s="33" t="s">
        <v>378</v>
      </c>
      <c r="E100" s="34">
        <v>1220</v>
      </c>
      <c r="F100" s="35" t="s">
        <v>366</v>
      </c>
    </row>
    <row r="101" spans="1:6">
      <c r="A101" s="33" t="s">
        <v>379</v>
      </c>
      <c r="B101" s="33" t="s">
        <v>50</v>
      </c>
      <c r="C101" s="33" t="s">
        <v>206</v>
      </c>
      <c r="D101" s="33" t="s">
        <v>380</v>
      </c>
      <c r="E101" s="36">
        <v>1067</v>
      </c>
      <c r="F101" s="35" t="s">
        <v>366</v>
      </c>
    </row>
    <row r="102" spans="1:6">
      <c r="A102" s="33" t="s">
        <v>381</v>
      </c>
      <c r="B102" s="33" t="s">
        <v>50</v>
      </c>
      <c r="C102" s="33" t="s">
        <v>348</v>
      </c>
      <c r="D102" s="33" t="s">
        <v>382</v>
      </c>
      <c r="E102" s="34">
        <v>2411</v>
      </c>
      <c r="F102" s="35" t="s">
        <v>366</v>
      </c>
    </row>
    <row r="103" spans="1:6">
      <c r="A103" s="33" t="s">
        <v>383</v>
      </c>
      <c r="B103" s="33" t="s">
        <v>50</v>
      </c>
      <c r="C103" s="33" t="s">
        <v>375</v>
      </c>
      <c r="D103" s="33" t="s">
        <v>384</v>
      </c>
      <c r="E103" s="34">
        <v>777</v>
      </c>
      <c r="F103" s="35" t="s">
        <v>366</v>
      </c>
    </row>
    <row r="104" spans="1:6">
      <c r="A104" s="33" t="s">
        <v>385</v>
      </c>
      <c r="B104" s="33" t="s">
        <v>50</v>
      </c>
      <c r="C104" s="33" t="s">
        <v>348</v>
      </c>
      <c r="D104" s="33" t="s">
        <v>386</v>
      </c>
      <c r="E104" s="34">
        <v>638</v>
      </c>
      <c r="F104" s="35" t="s">
        <v>366</v>
      </c>
    </row>
    <row r="105" spans="1:6">
      <c r="A105" s="33" t="s">
        <v>387</v>
      </c>
      <c r="B105" s="33" t="s">
        <v>50</v>
      </c>
      <c r="C105" s="33" t="s">
        <v>348</v>
      </c>
      <c r="D105" s="33" t="s">
        <v>388</v>
      </c>
      <c r="E105" s="34">
        <v>1316</v>
      </c>
      <c r="F105" s="35" t="s">
        <v>366</v>
      </c>
    </row>
    <row r="106" spans="1:6">
      <c r="A106" s="33" t="s">
        <v>389</v>
      </c>
      <c r="B106" s="33" t="s">
        <v>50</v>
      </c>
      <c r="C106" s="33" t="s">
        <v>370</v>
      </c>
      <c r="D106" s="33" t="s">
        <v>390</v>
      </c>
      <c r="E106" s="34">
        <v>808</v>
      </c>
      <c r="F106" s="35" t="s">
        <v>366</v>
      </c>
    </row>
    <row r="107" spans="1:6">
      <c r="A107" s="33" t="s">
        <v>391</v>
      </c>
      <c r="B107" s="33" t="s">
        <v>50</v>
      </c>
      <c r="C107" s="33" t="s">
        <v>370</v>
      </c>
      <c r="D107" s="33" t="s">
        <v>392</v>
      </c>
      <c r="E107" s="34">
        <v>796</v>
      </c>
      <c r="F107" s="35" t="s">
        <v>366</v>
      </c>
    </row>
    <row r="108" spans="1:6">
      <c r="A108" s="33" t="s">
        <v>393</v>
      </c>
      <c r="B108" s="33" t="s">
        <v>50</v>
      </c>
      <c r="C108" s="33" t="s">
        <v>394</v>
      </c>
      <c r="D108" s="33" t="s">
        <v>395</v>
      </c>
      <c r="E108" s="34">
        <v>1154</v>
      </c>
      <c r="F108" s="35" t="s">
        <v>366</v>
      </c>
    </row>
    <row r="109" spans="1:6">
      <c r="A109" s="33" t="s">
        <v>396</v>
      </c>
      <c r="B109" s="33" t="s">
        <v>50</v>
      </c>
      <c r="C109" s="33" t="s">
        <v>397</v>
      </c>
      <c r="D109" s="33" t="s">
        <v>398</v>
      </c>
      <c r="E109" s="34">
        <v>1704</v>
      </c>
      <c r="F109" s="35" t="s">
        <v>366</v>
      </c>
    </row>
    <row r="110" spans="1:6">
      <c r="A110" s="33" t="s">
        <v>399</v>
      </c>
      <c r="B110" s="33" t="s">
        <v>50</v>
      </c>
      <c r="C110" s="33" t="s">
        <v>397</v>
      </c>
      <c r="D110" s="33" t="s">
        <v>400</v>
      </c>
      <c r="E110" s="34">
        <v>407</v>
      </c>
      <c r="F110" s="35" t="s">
        <v>366</v>
      </c>
    </row>
    <row r="111" spans="1:6">
      <c r="A111" s="33" t="s">
        <v>401</v>
      </c>
      <c r="B111" s="33" t="s">
        <v>50</v>
      </c>
      <c r="C111" s="33" t="s">
        <v>206</v>
      </c>
      <c r="D111" s="33" t="s">
        <v>351</v>
      </c>
      <c r="E111" s="34">
        <v>520</v>
      </c>
      <c r="F111" s="35" t="s">
        <v>366</v>
      </c>
    </row>
    <row r="112" spans="1:6">
      <c r="A112" s="33" t="s">
        <v>402</v>
      </c>
      <c r="B112" s="33" t="s">
        <v>50</v>
      </c>
      <c r="C112" s="33" t="s">
        <v>375</v>
      </c>
      <c r="D112" s="33" t="s">
        <v>403</v>
      </c>
      <c r="E112" s="34">
        <v>730</v>
      </c>
      <c r="F112" s="35" t="s">
        <v>366</v>
      </c>
    </row>
    <row r="113" spans="1:6">
      <c r="A113" s="33" t="s">
        <v>404</v>
      </c>
      <c r="B113" s="33" t="s">
        <v>50</v>
      </c>
      <c r="C113" s="33" t="s">
        <v>370</v>
      </c>
      <c r="D113" s="33" t="s">
        <v>405</v>
      </c>
      <c r="E113" s="34">
        <v>1336</v>
      </c>
      <c r="F113" s="35" t="s">
        <v>366</v>
      </c>
    </row>
    <row r="114" spans="1:6">
      <c r="A114" s="33" t="s">
        <v>406</v>
      </c>
      <c r="B114" s="33" t="s">
        <v>50</v>
      </c>
      <c r="C114" s="33" t="s">
        <v>370</v>
      </c>
      <c r="D114" s="33" t="s">
        <v>407</v>
      </c>
      <c r="E114" s="34">
        <v>651</v>
      </c>
      <c r="F114" s="35" t="s">
        <v>366</v>
      </c>
    </row>
    <row r="115" spans="1:6">
      <c r="A115" s="33" t="s">
        <v>408</v>
      </c>
      <c r="B115" s="33" t="s">
        <v>50</v>
      </c>
      <c r="C115" s="33" t="s">
        <v>348</v>
      </c>
      <c r="D115" s="33" t="s">
        <v>409</v>
      </c>
      <c r="E115" s="34">
        <v>597</v>
      </c>
      <c r="F115" s="35" t="s">
        <v>366</v>
      </c>
    </row>
    <row r="116" spans="1:6">
      <c r="A116" s="33" t="s">
        <v>410</v>
      </c>
      <c r="B116" s="33" t="s">
        <v>50</v>
      </c>
      <c r="C116" s="33" t="s">
        <v>348</v>
      </c>
      <c r="D116" s="33" t="s">
        <v>411</v>
      </c>
      <c r="E116" s="34">
        <v>730</v>
      </c>
      <c r="F116" s="35" t="s">
        <v>366</v>
      </c>
    </row>
    <row r="117" spans="1:6">
      <c r="A117" s="33" t="s">
        <v>412</v>
      </c>
      <c r="B117" s="33" t="s">
        <v>50</v>
      </c>
      <c r="C117" s="33" t="s">
        <v>348</v>
      </c>
      <c r="D117" s="33" t="s">
        <v>413</v>
      </c>
      <c r="E117" s="34">
        <v>468</v>
      </c>
      <c r="F117" s="35" t="s">
        <v>366</v>
      </c>
    </row>
    <row r="118" spans="1:6">
      <c r="A118" s="33" t="s">
        <v>414</v>
      </c>
      <c r="B118" s="33" t="s">
        <v>50</v>
      </c>
      <c r="C118" s="33" t="s">
        <v>348</v>
      </c>
      <c r="D118" s="33" t="s">
        <v>415</v>
      </c>
      <c r="E118" s="34">
        <v>622</v>
      </c>
      <c r="F118" s="35" t="s">
        <v>366</v>
      </c>
    </row>
    <row r="119" spans="1:6">
      <c r="A119" s="33" t="s">
        <v>416</v>
      </c>
      <c r="B119" s="33" t="s">
        <v>50</v>
      </c>
      <c r="C119" s="33" t="s">
        <v>348</v>
      </c>
      <c r="D119" s="33" t="s">
        <v>417</v>
      </c>
      <c r="E119" s="34">
        <v>388</v>
      </c>
      <c r="F119" s="35" t="s">
        <v>366</v>
      </c>
    </row>
    <row r="120" spans="1:6">
      <c r="A120" s="33" t="s">
        <v>418</v>
      </c>
      <c r="B120" s="33" t="s">
        <v>50</v>
      </c>
      <c r="C120" s="33" t="s">
        <v>348</v>
      </c>
      <c r="D120" s="33" t="s">
        <v>419</v>
      </c>
      <c r="E120" s="34">
        <v>1382</v>
      </c>
      <c r="F120" s="35" t="s">
        <v>366</v>
      </c>
    </row>
    <row r="121" spans="1:6">
      <c r="A121" s="33" t="s">
        <v>420</v>
      </c>
      <c r="B121" s="33" t="s">
        <v>50</v>
      </c>
      <c r="C121" s="33" t="s">
        <v>394</v>
      </c>
      <c r="D121" s="33" t="s">
        <v>421</v>
      </c>
      <c r="E121" s="34">
        <v>562</v>
      </c>
      <c r="F121" s="35" t="s">
        <v>366</v>
      </c>
    </row>
    <row r="122" spans="1:6">
      <c r="A122" s="33" t="s">
        <v>422</v>
      </c>
      <c r="B122" s="33" t="s">
        <v>50</v>
      </c>
      <c r="C122" s="33" t="s">
        <v>394</v>
      </c>
      <c r="D122" s="33" t="s">
        <v>423</v>
      </c>
      <c r="E122" s="34">
        <v>780</v>
      </c>
      <c r="F122" s="35" t="s">
        <v>366</v>
      </c>
    </row>
    <row r="123" spans="1:6">
      <c r="A123" s="33" t="s">
        <v>424</v>
      </c>
      <c r="B123" s="33" t="s">
        <v>50</v>
      </c>
      <c r="C123" s="33" t="s">
        <v>397</v>
      </c>
      <c r="D123" s="33" t="s">
        <v>425</v>
      </c>
      <c r="E123" s="34">
        <v>722</v>
      </c>
      <c r="F123" s="35" t="s">
        <v>366</v>
      </c>
    </row>
    <row r="124" spans="1:6">
      <c r="A124" s="33" t="s">
        <v>426</v>
      </c>
      <c r="B124" s="33" t="s">
        <v>50</v>
      </c>
      <c r="C124" s="33" t="s">
        <v>397</v>
      </c>
      <c r="D124" s="33" t="s">
        <v>427</v>
      </c>
      <c r="E124" s="34">
        <v>1200</v>
      </c>
      <c r="F124" s="35" t="s">
        <v>366</v>
      </c>
    </row>
    <row r="125" spans="1:6">
      <c r="A125" s="33" t="s">
        <v>428</v>
      </c>
      <c r="B125" s="33" t="s">
        <v>50</v>
      </c>
      <c r="C125" s="33" t="s">
        <v>397</v>
      </c>
      <c r="D125" s="33" t="s">
        <v>429</v>
      </c>
      <c r="E125" s="34">
        <v>432</v>
      </c>
      <c r="F125" s="35" t="s">
        <v>366</v>
      </c>
    </row>
    <row r="126" spans="1:6">
      <c r="A126" s="33" t="s">
        <v>430</v>
      </c>
      <c r="B126" s="33" t="s">
        <v>50</v>
      </c>
      <c r="C126" s="33" t="s">
        <v>397</v>
      </c>
      <c r="D126" s="33" t="s">
        <v>431</v>
      </c>
      <c r="E126" s="34">
        <v>500</v>
      </c>
      <c r="F126" s="35" t="s">
        <v>366</v>
      </c>
    </row>
    <row r="127" spans="1:6">
      <c r="A127" s="33" t="s">
        <v>432</v>
      </c>
      <c r="B127" s="33" t="s">
        <v>50</v>
      </c>
      <c r="C127" s="33" t="s">
        <v>433</v>
      </c>
      <c r="D127" s="33" t="s">
        <v>431</v>
      </c>
      <c r="E127" s="34">
        <v>496</v>
      </c>
      <c r="F127" s="35" t="s">
        <v>366</v>
      </c>
    </row>
    <row r="128" spans="1:6">
      <c r="A128" s="33" t="s">
        <v>434</v>
      </c>
      <c r="B128" s="33" t="s">
        <v>50</v>
      </c>
      <c r="C128" s="33" t="s">
        <v>394</v>
      </c>
      <c r="D128" s="33" t="s">
        <v>435</v>
      </c>
      <c r="E128" s="34">
        <v>436</v>
      </c>
      <c r="F128" s="35" t="s">
        <v>366</v>
      </c>
    </row>
    <row r="129" spans="1:6">
      <c r="A129" s="33" t="s">
        <v>436</v>
      </c>
      <c r="B129" s="33" t="s">
        <v>50</v>
      </c>
      <c r="C129" s="33" t="s">
        <v>237</v>
      </c>
      <c r="D129" s="33" t="s">
        <v>437</v>
      </c>
      <c r="E129" s="34">
        <v>317</v>
      </c>
      <c r="F129" s="35" t="s">
        <v>366</v>
      </c>
    </row>
    <row r="130" spans="1:6">
      <c r="A130" s="33" t="s">
        <v>438</v>
      </c>
      <c r="B130" s="33" t="s">
        <v>50</v>
      </c>
      <c r="C130" s="33" t="s">
        <v>394</v>
      </c>
      <c r="D130" s="33" t="s">
        <v>439</v>
      </c>
      <c r="E130" s="34">
        <v>1724</v>
      </c>
      <c r="F130" s="35" t="s">
        <v>366</v>
      </c>
    </row>
    <row r="131" spans="1:6">
      <c r="A131" s="33" t="s">
        <v>440</v>
      </c>
      <c r="B131" s="33" t="s">
        <v>50</v>
      </c>
      <c r="C131" s="33" t="s">
        <v>433</v>
      </c>
      <c r="D131" s="33" t="s">
        <v>441</v>
      </c>
      <c r="E131" s="34">
        <v>1300</v>
      </c>
      <c r="F131" s="35" t="s">
        <v>366</v>
      </c>
    </row>
    <row r="132" spans="1:6">
      <c r="A132" s="33" t="s">
        <v>442</v>
      </c>
      <c r="B132" s="33" t="s">
        <v>50</v>
      </c>
      <c r="C132" s="33" t="s">
        <v>394</v>
      </c>
      <c r="D132" s="33" t="s">
        <v>443</v>
      </c>
      <c r="E132" s="34">
        <v>164</v>
      </c>
      <c r="F132" s="35" t="s">
        <v>366</v>
      </c>
    </row>
    <row r="133" spans="1:6">
      <c r="A133" s="33" t="s">
        <v>444</v>
      </c>
      <c r="B133" s="33" t="s">
        <v>50</v>
      </c>
      <c r="C133" s="33" t="s">
        <v>433</v>
      </c>
      <c r="D133" s="33" t="s">
        <v>445</v>
      </c>
      <c r="E133" s="34">
        <v>264</v>
      </c>
      <c r="F133" s="35" t="s">
        <v>366</v>
      </c>
    </row>
    <row r="134" spans="1:6">
      <c r="A134" s="33" t="s">
        <v>446</v>
      </c>
      <c r="B134" s="33" t="s">
        <v>50</v>
      </c>
      <c r="C134" s="33" t="s">
        <v>370</v>
      </c>
      <c r="D134" s="33" t="s">
        <v>447</v>
      </c>
      <c r="E134" s="34">
        <v>573</v>
      </c>
      <c r="F134" s="35" t="s">
        <v>366</v>
      </c>
    </row>
    <row r="135" spans="1:6">
      <c r="A135" s="33" t="s">
        <v>448</v>
      </c>
      <c r="B135" s="33" t="s">
        <v>50</v>
      </c>
      <c r="C135" s="33" t="s">
        <v>397</v>
      </c>
      <c r="D135" s="33" t="s">
        <v>449</v>
      </c>
      <c r="E135" s="34">
        <v>786</v>
      </c>
      <c r="F135" s="35" t="s">
        <v>366</v>
      </c>
    </row>
    <row r="136" spans="1:6">
      <c r="A136" s="33" t="s">
        <v>450</v>
      </c>
      <c r="B136" s="33" t="s">
        <v>50</v>
      </c>
      <c r="C136" s="33" t="s">
        <v>397</v>
      </c>
      <c r="D136" s="33" t="s">
        <v>451</v>
      </c>
      <c r="E136" s="34">
        <v>612</v>
      </c>
      <c r="F136" s="35" t="s">
        <v>366</v>
      </c>
    </row>
    <row r="137" spans="1:6">
      <c r="A137" s="33" t="s">
        <v>452</v>
      </c>
      <c r="B137" s="33" t="s">
        <v>50</v>
      </c>
      <c r="C137" s="33" t="s">
        <v>397</v>
      </c>
      <c r="D137" s="33" t="s">
        <v>453</v>
      </c>
      <c r="E137" s="34">
        <v>764</v>
      </c>
      <c r="F137" s="35" t="s">
        <v>366</v>
      </c>
    </row>
    <row r="138" spans="1:6">
      <c r="A138" s="33" t="s">
        <v>454</v>
      </c>
      <c r="B138" s="33" t="s">
        <v>241</v>
      </c>
      <c r="C138" s="33" t="s">
        <v>455</v>
      </c>
      <c r="D138" s="33" t="s">
        <v>456</v>
      </c>
      <c r="E138" s="34">
        <v>255</v>
      </c>
      <c r="F138" s="35" t="s">
        <v>366</v>
      </c>
    </row>
    <row r="139" spans="1:6">
      <c r="A139" s="33" t="s">
        <v>457</v>
      </c>
      <c r="B139" s="33" t="s">
        <v>241</v>
      </c>
      <c r="C139" s="33" t="s">
        <v>458</v>
      </c>
      <c r="D139" s="33" t="s">
        <v>459</v>
      </c>
      <c r="E139" s="34">
        <v>410</v>
      </c>
      <c r="F139" s="35" t="s">
        <v>366</v>
      </c>
    </row>
    <row r="140" spans="1:6">
      <c r="A140" s="33" t="s">
        <v>460</v>
      </c>
      <c r="B140" s="33" t="s">
        <v>50</v>
      </c>
      <c r="C140" s="33" t="s">
        <v>433</v>
      </c>
      <c r="D140" s="33" t="s">
        <v>400</v>
      </c>
      <c r="E140" s="34">
        <v>1542</v>
      </c>
      <c r="F140" s="35" t="s">
        <v>366</v>
      </c>
    </row>
    <row r="141" spans="1:6">
      <c r="A141" s="33" t="s">
        <v>461</v>
      </c>
      <c r="B141" s="33" t="s">
        <v>50</v>
      </c>
      <c r="C141" s="33" t="s">
        <v>370</v>
      </c>
      <c r="D141" s="33" t="s">
        <v>462</v>
      </c>
      <c r="E141" s="34">
        <v>1950</v>
      </c>
      <c r="F141" s="35" t="s">
        <v>366</v>
      </c>
    </row>
    <row r="142" spans="1:6">
      <c r="A142" s="33" t="s">
        <v>463</v>
      </c>
      <c r="B142" s="33" t="s">
        <v>50</v>
      </c>
      <c r="C142" s="33" t="s">
        <v>394</v>
      </c>
      <c r="D142" s="33" t="s">
        <v>464</v>
      </c>
      <c r="E142" s="34">
        <v>682</v>
      </c>
      <c r="F142" s="35" t="s">
        <v>366</v>
      </c>
    </row>
    <row r="143" spans="1:6">
      <c r="A143" s="33" t="s">
        <v>465</v>
      </c>
      <c r="B143" s="33" t="s">
        <v>50</v>
      </c>
      <c r="C143" s="33" t="s">
        <v>394</v>
      </c>
      <c r="D143" s="33" t="s">
        <v>466</v>
      </c>
      <c r="E143" s="34">
        <v>688</v>
      </c>
      <c r="F143" s="35" t="s">
        <v>366</v>
      </c>
    </row>
    <row r="144" spans="1:6">
      <c r="A144" s="33" t="s">
        <v>467</v>
      </c>
      <c r="B144" s="33" t="s">
        <v>50</v>
      </c>
      <c r="C144" s="33" t="s">
        <v>397</v>
      </c>
      <c r="D144" s="33" t="s">
        <v>468</v>
      </c>
      <c r="E144" s="34">
        <v>488</v>
      </c>
      <c r="F144" s="35" t="s">
        <v>366</v>
      </c>
    </row>
    <row r="145" spans="1:6">
      <c r="A145" s="33" t="s">
        <v>469</v>
      </c>
      <c r="B145" s="33" t="s">
        <v>50</v>
      </c>
      <c r="C145" s="33" t="s">
        <v>397</v>
      </c>
      <c r="D145" s="33" t="s">
        <v>470</v>
      </c>
      <c r="E145" s="34">
        <v>548</v>
      </c>
      <c r="F145" s="35" t="s">
        <v>366</v>
      </c>
    </row>
    <row r="146" spans="1:6">
      <c r="A146" s="33" t="s">
        <v>471</v>
      </c>
      <c r="B146" s="33" t="s">
        <v>50</v>
      </c>
      <c r="C146" s="33" t="s">
        <v>472</v>
      </c>
      <c r="D146" s="33" t="s">
        <v>473</v>
      </c>
      <c r="E146" s="34">
        <v>498</v>
      </c>
      <c r="F146" s="35" t="s">
        <v>366</v>
      </c>
    </row>
    <row r="147" spans="1:6">
      <c r="A147" s="33" t="s">
        <v>474</v>
      </c>
      <c r="B147" s="33" t="s">
        <v>50</v>
      </c>
      <c r="C147" s="33" t="s">
        <v>472</v>
      </c>
      <c r="D147" s="33" t="s">
        <v>475</v>
      </c>
      <c r="E147" s="34">
        <v>1203</v>
      </c>
      <c r="F147" s="35" t="s">
        <v>366</v>
      </c>
    </row>
    <row r="148" spans="1:6">
      <c r="A148" s="33" t="s">
        <v>476</v>
      </c>
      <c r="B148" s="33" t="s">
        <v>50</v>
      </c>
      <c r="C148" s="33" t="s">
        <v>472</v>
      </c>
      <c r="D148" s="33" t="s">
        <v>231</v>
      </c>
      <c r="E148" s="34">
        <v>1538</v>
      </c>
      <c r="F148" s="35" t="s">
        <v>366</v>
      </c>
    </row>
    <row r="149" spans="1:6">
      <c r="A149" s="33" t="s">
        <v>477</v>
      </c>
      <c r="B149" s="33" t="s">
        <v>50</v>
      </c>
      <c r="C149" s="33" t="s">
        <v>433</v>
      </c>
      <c r="D149" s="33" t="s">
        <v>478</v>
      </c>
      <c r="E149" s="34">
        <v>1622</v>
      </c>
      <c r="F149" s="35" t="s">
        <v>366</v>
      </c>
    </row>
    <row r="150" spans="1:6">
      <c r="A150" s="33" t="s">
        <v>479</v>
      </c>
      <c r="B150" s="33" t="s">
        <v>50</v>
      </c>
      <c r="C150" s="33" t="s">
        <v>433</v>
      </c>
      <c r="D150" s="33" t="s">
        <v>480</v>
      </c>
      <c r="E150" s="34">
        <v>664</v>
      </c>
      <c r="F150" s="35" t="s">
        <v>366</v>
      </c>
    </row>
    <row r="151" spans="1:6">
      <c r="A151" s="33" t="s">
        <v>481</v>
      </c>
      <c r="B151" s="33" t="s">
        <v>50</v>
      </c>
      <c r="C151" s="33" t="s">
        <v>433</v>
      </c>
      <c r="D151" s="33" t="s">
        <v>482</v>
      </c>
      <c r="E151" s="34">
        <v>638</v>
      </c>
      <c r="F151" s="35" t="s">
        <v>366</v>
      </c>
    </row>
    <row r="152" spans="1:6">
      <c r="A152" s="33" t="s">
        <v>483</v>
      </c>
      <c r="B152" s="33" t="s">
        <v>50</v>
      </c>
      <c r="C152" s="33" t="s">
        <v>433</v>
      </c>
      <c r="D152" s="33" t="s">
        <v>484</v>
      </c>
      <c r="E152" s="34">
        <v>1458</v>
      </c>
      <c r="F152" s="35" t="s">
        <v>366</v>
      </c>
    </row>
    <row r="153" spans="1:6">
      <c r="A153" s="33" t="s">
        <v>485</v>
      </c>
      <c r="B153" s="33" t="s">
        <v>50</v>
      </c>
      <c r="C153" s="33" t="s">
        <v>486</v>
      </c>
      <c r="D153" s="33" t="s">
        <v>487</v>
      </c>
      <c r="E153" s="34">
        <v>613</v>
      </c>
      <c r="F153" s="35" t="s">
        <v>366</v>
      </c>
    </row>
    <row r="154" spans="1:6">
      <c r="A154" s="33" t="s">
        <v>488</v>
      </c>
      <c r="B154" s="33" t="s">
        <v>50</v>
      </c>
      <c r="C154" s="33" t="s">
        <v>433</v>
      </c>
      <c r="D154" s="33" t="s">
        <v>489</v>
      </c>
      <c r="E154" s="34">
        <v>289</v>
      </c>
      <c r="F154" s="35" t="s">
        <v>366</v>
      </c>
    </row>
    <row r="155" spans="1:6">
      <c r="A155" s="33" t="s">
        <v>490</v>
      </c>
      <c r="B155" s="33" t="s">
        <v>50</v>
      </c>
      <c r="C155" s="33" t="s">
        <v>486</v>
      </c>
      <c r="D155" s="33" t="s">
        <v>491</v>
      </c>
      <c r="E155" s="34">
        <v>2342</v>
      </c>
      <c r="F155" s="35" t="s">
        <v>366</v>
      </c>
    </row>
    <row r="156" spans="1:6">
      <c r="A156" s="37" t="s">
        <v>492</v>
      </c>
      <c r="B156" s="37" t="s">
        <v>50</v>
      </c>
      <c r="C156" s="37" t="s">
        <v>433</v>
      </c>
      <c r="D156" s="37" t="s">
        <v>493</v>
      </c>
      <c r="E156" s="36">
        <v>783</v>
      </c>
      <c r="F156" s="35" t="s">
        <v>366</v>
      </c>
    </row>
    <row r="157" spans="1:6">
      <c r="A157" s="33" t="s">
        <v>494</v>
      </c>
      <c r="B157" s="33" t="s">
        <v>50</v>
      </c>
      <c r="C157" s="33" t="s">
        <v>394</v>
      </c>
      <c r="D157" s="33" t="s">
        <v>495</v>
      </c>
      <c r="E157" s="34">
        <v>688</v>
      </c>
      <c r="F157" s="35" t="s">
        <v>366</v>
      </c>
    </row>
    <row r="158" spans="1:6">
      <c r="A158" s="37" t="s">
        <v>496</v>
      </c>
      <c r="B158" s="37" t="s">
        <v>50</v>
      </c>
      <c r="C158" s="37" t="s">
        <v>472</v>
      </c>
      <c r="D158" s="37" t="s">
        <v>497</v>
      </c>
      <c r="E158" s="36">
        <v>596</v>
      </c>
      <c r="F158" s="35" t="s">
        <v>366</v>
      </c>
    </row>
    <row r="159" spans="1:6">
      <c r="A159" s="33" t="s">
        <v>498</v>
      </c>
      <c r="B159" s="33" t="s">
        <v>50</v>
      </c>
      <c r="C159" s="33" t="s">
        <v>472</v>
      </c>
      <c r="D159" s="33" t="s">
        <v>499</v>
      </c>
      <c r="E159" s="34">
        <v>802</v>
      </c>
      <c r="F159" s="35" t="s">
        <v>366</v>
      </c>
    </row>
    <row r="160" spans="1:6">
      <c r="A160" s="33" t="s">
        <v>500</v>
      </c>
      <c r="B160" s="33" t="s">
        <v>50</v>
      </c>
      <c r="C160" s="33" t="s">
        <v>209</v>
      </c>
      <c r="D160" s="33" t="s">
        <v>421</v>
      </c>
      <c r="E160" s="34">
        <v>809</v>
      </c>
      <c r="F160" s="35" t="s">
        <v>366</v>
      </c>
    </row>
    <row r="161" spans="1:6">
      <c r="A161" s="33" t="s">
        <v>501</v>
      </c>
      <c r="B161" s="33" t="s">
        <v>50</v>
      </c>
      <c r="C161" s="33" t="s">
        <v>348</v>
      </c>
      <c r="D161" s="33" t="s">
        <v>462</v>
      </c>
      <c r="E161" s="34">
        <v>622</v>
      </c>
      <c r="F161" s="35" t="s">
        <v>366</v>
      </c>
    </row>
    <row r="162" spans="1:6">
      <c r="A162" s="33" t="s">
        <v>502</v>
      </c>
      <c r="B162" s="33" t="s">
        <v>50</v>
      </c>
      <c r="C162" s="33" t="s">
        <v>455</v>
      </c>
      <c r="D162" s="33" t="s">
        <v>503</v>
      </c>
      <c r="E162" s="34">
        <v>653</v>
      </c>
      <c r="F162" s="35" t="s">
        <v>366</v>
      </c>
    </row>
    <row r="163" spans="1:6">
      <c r="A163" s="33" t="s">
        <v>504</v>
      </c>
      <c r="B163" s="33" t="s">
        <v>50</v>
      </c>
      <c r="C163" s="33" t="s">
        <v>486</v>
      </c>
      <c r="D163" s="33" t="s">
        <v>505</v>
      </c>
      <c r="E163" s="34">
        <v>1035</v>
      </c>
      <c r="F163" s="35" t="s">
        <v>366</v>
      </c>
    </row>
    <row r="164" spans="1:6">
      <c r="A164" s="37" t="s">
        <v>506</v>
      </c>
      <c r="B164" s="37" t="s">
        <v>241</v>
      </c>
      <c r="C164" s="37" t="s">
        <v>455</v>
      </c>
      <c r="D164" s="37" t="s">
        <v>507</v>
      </c>
      <c r="E164" s="36">
        <v>203</v>
      </c>
      <c r="F164" s="35" t="s">
        <v>366</v>
      </c>
    </row>
    <row r="165" spans="1:6">
      <c r="A165" s="38" t="s">
        <v>508</v>
      </c>
      <c r="B165" s="38" t="s">
        <v>50</v>
      </c>
      <c r="C165" s="38" t="s">
        <v>394</v>
      </c>
      <c r="D165" s="38" t="s">
        <v>509</v>
      </c>
      <c r="E165" s="39">
        <v>464</v>
      </c>
      <c r="F165" s="40" t="s">
        <v>510</v>
      </c>
    </row>
    <row r="166" spans="1:6">
      <c r="A166" s="38" t="s">
        <v>511</v>
      </c>
      <c r="B166" s="38" t="s">
        <v>50</v>
      </c>
      <c r="C166" s="38" t="s">
        <v>375</v>
      </c>
      <c r="D166" s="38" t="s">
        <v>512</v>
      </c>
      <c r="E166" s="39">
        <v>376</v>
      </c>
      <c r="F166" s="40" t="s">
        <v>510</v>
      </c>
    </row>
    <row r="167" spans="1:6">
      <c r="A167" s="38" t="s">
        <v>513</v>
      </c>
      <c r="B167" s="38" t="s">
        <v>50</v>
      </c>
      <c r="C167" s="38" t="s">
        <v>375</v>
      </c>
      <c r="D167" s="38" t="s">
        <v>439</v>
      </c>
      <c r="E167" s="39">
        <v>1463</v>
      </c>
      <c r="F167" s="40" t="s">
        <v>510</v>
      </c>
    </row>
    <row r="168" spans="1:6">
      <c r="A168" s="38" t="s">
        <v>514</v>
      </c>
      <c r="B168" s="38" t="s">
        <v>50</v>
      </c>
      <c r="C168" s="38" t="s">
        <v>206</v>
      </c>
      <c r="D168" s="38" t="s">
        <v>515</v>
      </c>
      <c r="E168" s="39">
        <v>1724</v>
      </c>
      <c r="F168" s="40" t="s">
        <v>510</v>
      </c>
    </row>
    <row r="169" spans="1:6">
      <c r="A169" s="38" t="s">
        <v>516</v>
      </c>
      <c r="B169" s="38" t="s">
        <v>50</v>
      </c>
      <c r="C169" s="38" t="s">
        <v>206</v>
      </c>
      <c r="D169" s="38" t="s">
        <v>70</v>
      </c>
      <c r="E169" s="39">
        <v>524</v>
      </c>
      <c r="F169" s="40" t="s">
        <v>510</v>
      </c>
    </row>
    <row r="170" spans="1:6">
      <c r="A170" s="38" t="s">
        <v>517</v>
      </c>
      <c r="B170" s="38" t="s">
        <v>50</v>
      </c>
      <c r="C170" s="38" t="s">
        <v>375</v>
      </c>
      <c r="D170" s="38" t="s">
        <v>518</v>
      </c>
      <c r="E170" s="39">
        <v>730</v>
      </c>
      <c r="F170" s="40" t="s">
        <v>510</v>
      </c>
    </row>
    <row r="171" spans="1:6">
      <c r="A171" s="38" t="s">
        <v>519</v>
      </c>
      <c r="B171" s="38" t="s">
        <v>50</v>
      </c>
      <c r="C171" s="38" t="s">
        <v>375</v>
      </c>
      <c r="D171" s="38" t="s">
        <v>215</v>
      </c>
      <c r="E171" s="39">
        <v>678</v>
      </c>
      <c r="F171" s="40" t="s">
        <v>510</v>
      </c>
    </row>
    <row r="172" spans="1:6">
      <c r="A172" s="38" t="s">
        <v>520</v>
      </c>
      <c r="B172" s="38" t="s">
        <v>50</v>
      </c>
      <c r="C172" s="38" t="s">
        <v>375</v>
      </c>
      <c r="D172" s="38" t="s">
        <v>521</v>
      </c>
      <c r="E172" s="39">
        <v>522</v>
      </c>
      <c r="F172" s="40" t="s">
        <v>510</v>
      </c>
    </row>
    <row r="173" spans="1:6">
      <c r="A173" s="38" t="s">
        <v>522</v>
      </c>
      <c r="B173" s="38" t="s">
        <v>50</v>
      </c>
      <c r="C173" s="38" t="s">
        <v>370</v>
      </c>
      <c r="D173" s="38" t="s">
        <v>523</v>
      </c>
      <c r="E173" s="39">
        <v>622</v>
      </c>
      <c r="F173" s="40" t="s">
        <v>510</v>
      </c>
    </row>
    <row r="174" spans="1:6">
      <c r="A174" s="38" t="s">
        <v>524</v>
      </c>
      <c r="B174" s="38" t="s">
        <v>50</v>
      </c>
      <c r="C174" s="38" t="s">
        <v>348</v>
      </c>
      <c r="D174" s="38" t="s">
        <v>525</v>
      </c>
      <c r="E174" s="39">
        <v>1660</v>
      </c>
      <c r="F174" s="40" t="s">
        <v>510</v>
      </c>
    </row>
    <row r="175" spans="1:6">
      <c r="A175" s="38" t="s">
        <v>526</v>
      </c>
      <c r="B175" s="38" t="s">
        <v>50</v>
      </c>
      <c r="C175" s="38" t="s">
        <v>348</v>
      </c>
      <c r="D175" s="38" t="s">
        <v>527</v>
      </c>
      <c r="E175" s="39">
        <v>598</v>
      </c>
      <c r="F175" s="40" t="s">
        <v>510</v>
      </c>
    </row>
    <row r="176" spans="1:6">
      <c r="A176" s="41" t="s">
        <v>528</v>
      </c>
      <c r="B176" s="41" t="s">
        <v>50</v>
      </c>
      <c r="C176" s="41" t="s">
        <v>370</v>
      </c>
      <c r="D176" s="41" t="s">
        <v>529</v>
      </c>
      <c r="E176" s="42">
        <v>900</v>
      </c>
      <c r="F176" s="43" t="s">
        <v>530</v>
      </c>
    </row>
    <row r="177" spans="1:6">
      <c r="A177" s="41" t="s">
        <v>531</v>
      </c>
      <c r="B177" s="41" t="s">
        <v>50</v>
      </c>
      <c r="C177" s="41" t="s">
        <v>194</v>
      </c>
      <c r="D177" s="41" t="s">
        <v>532</v>
      </c>
      <c r="E177" s="42">
        <v>246</v>
      </c>
      <c r="F177" s="43" t="s">
        <v>530</v>
      </c>
    </row>
    <row r="178" spans="1:6">
      <c r="A178" s="41" t="s">
        <v>533</v>
      </c>
      <c r="B178" s="41" t="s">
        <v>50</v>
      </c>
      <c r="C178" s="41" t="s">
        <v>348</v>
      </c>
      <c r="D178" s="41" t="s">
        <v>529</v>
      </c>
      <c r="E178" s="42">
        <v>2489</v>
      </c>
      <c r="F178" s="43" t="s">
        <v>530</v>
      </c>
    </row>
    <row r="179" spans="1:6">
      <c r="A179" s="41" t="s">
        <v>534</v>
      </c>
      <c r="B179" s="41" t="s">
        <v>50</v>
      </c>
      <c r="C179" s="41" t="s">
        <v>348</v>
      </c>
      <c r="D179" s="41" t="s">
        <v>535</v>
      </c>
      <c r="E179" s="42">
        <v>203</v>
      </c>
      <c r="F179" s="43" t="s">
        <v>530</v>
      </c>
    </row>
    <row r="180" spans="1:6">
      <c r="A180" s="41" t="s">
        <v>536</v>
      </c>
      <c r="B180" s="41" t="s">
        <v>50</v>
      </c>
      <c r="C180" s="41" t="s">
        <v>433</v>
      </c>
      <c r="D180" s="41" t="s">
        <v>537</v>
      </c>
      <c r="E180" s="42">
        <v>1113</v>
      </c>
      <c r="F180" s="43" t="s">
        <v>530</v>
      </c>
    </row>
    <row r="181" spans="1:6">
      <c r="A181" s="44" t="s">
        <v>538</v>
      </c>
      <c r="B181" s="44" t="s">
        <v>50</v>
      </c>
      <c r="C181" s="44" t="s">
        <v>397</v>
      </c>
      <c r="D181" s="44" t="s">
        <v>539</v>
      </c>
      <c r="E181" s="45">
        <v>540</v>
      </c>
      <c r="F181" s="46" t="s">
        <v>540</v>
      </c>
    </row>
    <row r="182" spans="1:6">
      <c r="A182" s="44" t="s">
        <v>541</v>
      </c>
      <c r="B182" s="44" t="s">
        <v>50</v>
      </c>
      <c r="C182" s="44" t="s">
        <v>206</v>
      </c>
      <c r="D182" s="44" t="s">
        <v>542</v>
      </c>
      <c r="E182" s="45">
        <v>628</v>
      </c>
      <c r="F182" s="46" t="s">
        <v>543</v>
      </c>
    </row>
    <row r="183" spans="1:6">
      <c r="A183" s="44" t="s">
        <v>544</v>
      </c>
      <c r="B183" s="44" t="s">
        <v>50</v>
      </c>
      <c r="C183" s="44" t="s">
        <v>375</v>
      </c>
      <c r="D183" s="44" t="s">
        <v>545</v>
      </c>
      <c r="E183" s="45">
        <v>566</v>
      </c>
      <c r="F183" s="46" t="s">
        <v>543</v>
      </c>
    </row>
    <row r="184" spans="1:6">
      <c r="A184" s="44" t="s">
        <v>546</v>
      </c>
      <c r="B184" s="44" t="s">
        <v>50</v>
      </c>
      <c r="C184" s="44" t="s">
        <v>206</v>
      </c>
      <c r="D184" s="44" t="s">
        <v>547</v>
      </c>
      <c r="E184" s="45">
        <v>522</v>
      </c>
      <c r="F184" t="s">
        <v>548</v>
      </c>
    </row>
    <row r="185" spans="1:6">
      <c r="A185" s="44" t="s">
        <v>549</v>
      </c>
      <c r="B185" s="44" t="s">
        <v>50</v>
      </c>
      <c r="C185" s="44" t="s">
        <v>397</v>
      </c>
      <c r="D185" s="44" t="s">
        <v>550</v>
      </c>
      <c r="E185" s="45">
        <v>446</v>
      </c>
      <c r="F185" s="46" t="s">
        <v>551</v>
      </c>
    </row>
    <row r="186" spans="1:6">
      <c r="A186" s="44" t="s">
        <v>552</v>
      </c>
      <c r="B186" s="44" t="s">
        <v>50</v>
      </c>
      <c r="C186" s="44" t="s">
        <v>348</v>
      </c>
      <c r="D186" s="44" t="s">
        <v>553</v>
      </c>
      <c r="E186" s="47">
        <v>436</v>
      </c>
      <c r="F186" s="46" t="s">
        <v>554</v>
      </c>
    </row>
    <row r="187" spans="1:6">
      <c r="A187" s="44" t="s">
        <v>555</v>
      </c>
      <c r="B187" s="44" t="s">
        <v>50</v>
      </c>
      <c r="C187" s="44" t="s">
        <v>197</v>
      </c>
      <c r="D187" s="44" t="s">
        <v>556</v>
      </c>
      <c r="E187" s="45">
        <v>799</v>
      </c>
      <c r="F187" s="46" t="s">
        <v>557</v>
      </c>
    </row>
    <row r="188" spans="1:6">
      <c r="A188" s="48" t="s">
        <v>558</v>
      </c>
      <c r="B188" s="48" t="s">
        <v>50</v>
      </c>
      <c r="C188" s="48" t="s">
        <v>375</v>
      </c>
      <c r="D188" s="48" t="s">
        <v>559</v>
      </c>
      <c r="E188" s="47">
        <v>503</v>
      </c>
      <c r="F188" s="49" t="s">
        <v>560</v>
      </c>
    </row>
    <row r="189" spans="1:6">
      <c r="A189" s="44" t="s">
        <v>561</v>
      </c>
      <c r="B189" s="44" t="s">
        <v>50</v>
      </c>
      <c r="C189" s="44" t="s">
        <v>206</v>
      </c>
      <c r="D189" s="44" t="s">
        <v>562</v>
      </c>
      <c r="E189" s="45">
        <v>381</v>
      </c>
      <c r="F189" s="46" t="s">
        <v>563</v>
      </c>
    </row>
    <row r="190" spans="1:6">
      <c r="A190" s="44" t="s">
        <v>564</v>
      </c>
      <c r="B190" s="44" t="s">
        <v>50</v>
      </c>
      <c r="C190" s="44" t="s">
        <v>206</v>
      </c>
      <c r="D190" s="44" t="s">
        <v>565</v>
      </c>
      <c r="E190" s="45">
        <v>2238</v>
      </c>
      <c r="F190" s="46" t="s">
        <v>566</v>
      </c>
    </row>
    <row r="191" spans="1:6">
      <c r="A191" s="44" t="s">
        <v>567</v>
      </c>
      <c r="B191" s="44" t="s">
        <v>50</v>
      </c>
      <c r="C191" s="44" t="s">
        <v>348</v>
      </c>
      <c r="D191" s="44" t="s">
        <v>568</v>
      </c>
      <c r="E191" s="45">
        <v>512</v>
      </c>
      <c r="F191" s="46" t="s">
        <v>566</v>
      </c>
    </row>
    <row r="192" spans="1:6">
      <c r="A192" s="44" t="s">
        <v>569</v>
      </c>
      <c r="B192" s="44" t="s">
        <v>50</v>
      </c>
      <c r="C192" s="44" t="s">
        <v>370</v>
      </c>
      <c r="D192" s="44" t="s">
        <v>570</v>
      </c>
      <c r="E192" s="45">
        <v>2900</v>
      </c>
      <c r="F192" s="46" t="s">
        <v>566</v>
      </c>
    </row>
    <row r="193" spans="1:6">
      <c r="A193" s="44" t="s">
        <v>571</v>
      </c>
      <c r="B193" s="44" t="s">
        <v>50</v>
      </c>
      <c r="C193" s="44" t="s">
        <v>348</v>
      </c>
      <c r="D193" s="44" t="s">
        <v>215</v>
      </c>
      <c r="E193" s="45">
        <v>651</v>
      </c>
      <c r="F193" s="46" t="s">
        <v>572</v>
      </c>
    </row>
    <row r="194" spans="1:6">
      <c r="A194" s="44" t="s">
        <v>573</v>
      </c>
      <c r="B194" s="44" t="s">
        <v>50</v>
      </c>
      <c r="C194" s="44" t="s">
        <v>375</v>
      </c>
      <c r="D194" s="44" t="s">
        <v>574</v>
      </c>
      <c r="E194" s="45">
        <v>404</v>
      </c>
      <c r="F194" s="46" t="s">
        <v>575</v>
      </c>
    </row>
    <row r="195" spans="1:6">
      <c r="A195" s="44" t="s">
        <v>576</v>
      </c>
      <c r="B195" s="44" t="s">
        <v>50</v>
      </c>
      <c r="C195" s="44" t="s">
        <v>370</v>
      </c>
      <c r="D195" s="44" t="s">
        <v>577</v>
      </c>
      <c r="E195" s="45">
        <v>618</v>
      </c>
      <c r="F195" s="46" t="s">
        <v>575</v>
      </c>
    </row>
    <row r="196" spans="1:6">
      <c r="A196" s="44" t="s">
        <v>578</v>
      </c>
      <c r="B196" s="44" t="s">
        <v>50</v>
      </c>
      <c r="C196" s="44" t="s">
        <v>348</v>
      </c>
      <c r="D196" s="44" t="s">
        <v>579</v>
      </c>
      <c r="E196" s="45">
        <v>354</v>
      </c>
      <c r="F196" s="46" t="s">
        <v>575</v>
      </c>
    </row>
    <row r="197" spans="1:6">
      <c r="A197" s="44" t="s">
        <v>580</v>
      </c>
      <c r="B197" s="44" t="s">
        <v>50</v>
      </c>
      <c r="C197" s="44" t="s">
        <v>394</v>
      </c>
      <c r="D197" s="44" t="s">
        <v>581</v>
      </c>
      <c r="E197" s="45">
        <v>398</v>
      </c>
      <c r="F197" s="46" t="s">
        <v>575</v>
      </c>
    </row>
    <row r="198" spans="1:6">
      <c r="A198" s="44" t="s">
        <v>582</v>
      </c>
      <c r="B198" s="44" t="s">
        <v>50</v>
      </c>
      <c r="C198" s="44" t="s">
        <v>394</v>
      </c>
      <c r="D198" s="44" t="s">
        <v>583</v>
      </c>
      <c r="E198" s="45">
        <v>652</v>
      </c>
      <c r="F198" s="46" t="s">
        <v>575</v>
      </c>
    </row>
    <row r="199" spans="1:6">
      <c r="A199" s="44" t="s">
        <v>584</v>
      </c>
      <c r="B199" s="44" t="s">
        <v>50</v>
      </c>
      <c r="C199" s="44" t="s">
        <v>394</v>
      </c>
      <c r="D199" s="44" t="s">
        <v>585</v>
      </c>
      <c r="E199" s="45">
        <v>1320</v>
      </c>
      <c r="F199" s="46" t="s">
        <v>586</v>
      </c>
    </row>
    <row r="200" spans="1:6">
      <c r="A200" s="44" t="s">
        <v>587</v>
      </c>
      <c r="B200" s="44" t="s">
        <v>50</v>
      </c>
      <c r="C200" s="44" t="s">
        <v>397</v>
      </c>
      <c r="D200" s="44" t="s">
        <v>588</v>
      </c>
      <c r="E200" s="45">
        <v>1056</v>
      </c>
      <c r="F200" s="46" t="s">
        <v>589</v>
      </c>
    </row>
    <row r="201" spans="1:6">
      <c r="A201" s="44" t="s">
        <v>590</v>
      </c>
      <c r="B201" s="44" t="s">
        <v>50</v>
      </c>
      <c r="C201" s="44" t="s">
        <v>394</v>
      </c>
      <c r="D201" s="44" t="s">
        <v>591</v>
      </c>
      <c r="E201" s="45">
        <v>557</v>
      </c>
      <c r="F201" s="46" t="s">
        <v>592</v>
      </c>
    </row>
    <row r="202" spans="1:6">
      <c r="A202" s="44" t="s">
        <v>593</v>
      </c>
      <c r="B202" s="44" t="s">
        <v>50</v>
      </c>
      <c r="C202" s="44" t="s">
        <v>394</v>
      </c>
      <c r="D202" s="44" t="s">
        <v>594</v>
      </c>
      <c r="E202" s="45">
        <v>790</v>
      </c>
      <c r="F202" s="46" t="s">
        <v>595</v>
      </c>
    </row>
    <row r="203" spans="1:6">
      <c r="A203" s="44" t="s">
        <v>596</v>
      </c>
      <c r="B203" s="44" t="s">
        <v>50</v>
      </c>
      <c r="C203" s="44" t="s">
        <v>348</v>
      </c>
      <c r="D203" s="44" t="s">
        <v>597</v>
      </c>
      <c r="E203" s="45">
        <v>1104</v>
      </c>
      <c r="F203" s="46" t="s">
        <v>598</v>
      </c>
    </row>
    <row r="204" spans="1:6">
      <c r="A204" s="44" t="s">
        <v>599</v>
      </c>
      <c r="B204" s="44" t="s">
        <v>50</v>
      </c>
      <c r="C204" s="44" t="s">
        <v>394</v>
      </c>
      <c r="D204" s="44" t="s">
        <v>600</v>
      </c>
      <c r="E204" s="45">
        <v>612</v>
      </c>
      <c r="F204" s="46" t="s">
        <v>601</v>
      </c>
    </row>
    <row r="205" spans="1:6">
      <c r="A205" s="44" t="s">
        <v>602</v>
      </c>
      <c r="B205" s="44" t="s">
        <v>50</v>
      </c>
      <c r="C205" s="44" t="s">
        <v>348</v>
      </c>
      <c r="D205" s="44" t="s">
        <v>603</v>
      </c>
      <c r="E205" s="45">
        <v>336</v>
      </c>
      <c r="F205" s="46" t="s">
        <v>604</v>
      </c>
    </row>
    <row r="206" spans="1:6">
      <c r="A206" s="44" t="s">
        <v>605</v>
      </c>
      <c r="B206" s="44" t="s">
        <v>50</v>
      </c>
      <c r="C206" s="44" t="s">
        <v>237</v>
      </c>
      <c r="D206" s="44" t="s">
        <v>606</v>
      </c>
      <c r="E206" s="45">
        <v>6429</v>
      </c>
      <c r="F206" s="46" t="s">
        <v>607</v>
      </c>
    </row>
    <row r="207" spans="1:6">
      <c r="A207" s="44" t="s">
        <v>608</v>
      </c>
      <c r="B207" s="44" t="s">
        <v>50</v>
      </c>
      <c r="C207" s="44" t="s">
        <v>206</v>
      </c>
      <c r="D207" s="44" t="s">
        <v>609</v>
      </c>
      <c r="E207" s="45">
        <v>511</v>
      </c>
      <c r="F207" s="46" t="s">
        <v>610</v>
      </c>
    </row>
    <row r="208" spans="1:6">
      <c r="A208" s="44" t="s">
        <v>611</v>
      </c>
      <c r="B208" s="44" t="s">
        <v>50</v>
      </c>
      <c r="C208" s="44" t="s">
        <v>433</v>
      </c>
      <c r="D208" s="44" t="s">
        <v>612</v>
      </c>
      <c r="E208" s="45">
        <v>1363</v>
      </c>
      <c r="F208" s="46" t="s">
        <v>613</v>
      </c>
    </row>
    <row r="209" spans="1:6">
      <c r="A209" s="44" t="s">
        <v>614</v>
      </c>
      <c r="B209" s="44" t="s">
        <v>50</v>
      </c>
      <c r="C209" s="44" t="s">
        <v>486</v>
      </c>
      <c r="D209" s="44" t="s">
        <v>615</v>
      </c>
      <c r="E209" s="45">
        <v>622</v>
      </c>
      <c r="F209" s="46" t="s">
        <v>613</v>
      </c>
    </row>
    <row r="210" spans="1:6">
      <c r="A210" s="44" t="s">
        <v>616</v>
      </c>
      <c r="B210" s="44" t="s">
        <v>50</v>
      </c>
      <c r="C210" s="44" t="s">
        <v>394</v>
      </c>
      <c r="D210" s="44" t="s">
        <v>617</v>
      </c>
      <c r="E210" s="45">
        <v>5419</v>
      </c>
      <c r="F210" s="46" t="s">
        <v>618</v>
      </c>
    </row>
    <row r="211" spans="1:6">
      <c r="A211" s="44" t="s">
        <v>619</v>
      </c>
      <c r="B211" s="44" t="s">
        <v>50</v>
      </c>
      <c r="C211" s="44" t="s">
        <v>433</v>
      </c>
      <c r="D211" s="44" t="s">
        <v>269</v>
      </c>
      <c r="E211" s="45">
        <v>511</v>
      </c>
      <c r="F211" s="46" t="s">
        <v>620</v>
      </c>
    </row>
    <row r="212" spans="1:6">
      <c r="A212" s="44" t="s">
        <v>621</v>
      </c>
      <c r="B212" s="44" t="s">
        <v>50</v>
      </c>
      <c r="C212" s="44" t="s">
        <v>458</v>
      </c>
      <c r="D212" s="44" t="s">
        <v>574</v>
      </c>
      <c r="E212" s="45">
        <v>2977</v>
      </c>
      <c r="F212" s="46" t="s">
        <v>622</v>
      </c>
    </row>
    <row r="213" spans="1:6">
      <c r="A213" s="50" t="s">
        <v>906</v>
      </c>
      <c r="B213" s="50" t="s">
        <v>241</v>
      </c>
      <c r="C213" s="50" t="s">
        <v>678</v>
      </c>
      <c r="D213" s="50" t="s">
        <v>907</v>
      </c>
      <c r="E213" s="51">
        <v>534</v>
      </c>
      <c r="F213" s="52" t="s">
        <v>908</v>
      </c>
    </row>
    <row r="214" spans="1:6">
      <c r="A214" s="50" t="s">
        <v>909</v>
      </c>
      <c r="B214" s="50" t="s">
        <v>50</v>
      </c>
      <c r="C214" s="50" t="s">
        <v>486</v>
      </c>
      <c r="D214" s="50" t="s">
        <v>910</v>
      </c>
      <c r="E214" s="51">
        <v>1276</v>
      </c>
      <c r="F214" s="50" t="s">
        <v>911</v>
      </c>
    </row>
    <row r="215" spans="1:6">
      <c r="A215" s="50" t="s">
        <v>912</v>
      </c>
      <c r="B215" s="50" t="s">
        <v>50</v>
      </c>
      <c r="C215" s="50" t="s">
        <v>486</v>
      </c>
      <c r="D215" s="50" t="s">
        <v>913</v>
      </c>
      <c r="E215" s="51">
        <v>300</v>
      </c>
      <c r="F215" s="50" t="s">
        <v>914</v>
      </c>
    </row>
    <row r="216" spans="1:6">
      <c r="A216" s="53" t="s">
        <v>915</v>
      </c>
      <c r="B216" s="53" t="s">
        <v>50</v>
      </c>
      <c r="C216" s="53" t="s">
        <v>397</v>
      </c>
      <c r="D216" s="53" t="s">
        <v>916</v>
      </c>
      <c r="E216" s="54">
        <v>1653</v>
      </c>
      <c r="F216" s="53" t="s">
        <v>862</v>
      </c>
    </row>
    <row r="217" spans="1:6">
      <c r="A217" s="53" t="s">
        <v>917</v>
      </c>
      <c r="B217" s="53" t="s">
        <v>50</v>
      </c>
      <c r="C217" s="53" t="s">
        <v>455</v>
      </c>
      <c r="D217" s="53" t="s">
        <v>916</v>
      </c>
      <c r="E217" s="54">
        <v>1084</v>
      </c>
      <c r="F217" s="53" t="s">
        <v>862</v>
      </c>
    </row>
    <row r="218" spans="1:6">
      <c r="A218" s="55" t="s">
        <v>918</v>
      </c>
      <c r="B218" s="55" t="s">
        <v>50</v>
      </c>
      <c r="C218" s="55" t="s">
        <v>472</v>
      </c>
      <c r="D218" s="55" t="s">
        <v>919</v>
      </c>
      <c r="E218" s="56">
        <v>828</v>
      </c>
      <c r="F218" s="23" t="s">
        <v>920</v>
      </c>
    </row>
    <row r="219" spans="1:6">
      <c r="A219" s="55" t="s">
        <v>921</v>
      </c>
      <c r="B219" s="55" t="s">
        <v>50</v>
      </c>
      <c r="C219" s="55" t="s">
        <v>472</v>
      </c>
      <c r="D219" s="55" t="s">
        <v>351</v>
      </c>
      <c r="E219" s="56">
        <v>524</v>
      </c>
      <c r="F219" s="23" t="s">
        <v>920</v>
      </c>
    </row>
    <row r="220" spans="1:6">
      <c r="A220" s="55" t="s">
        <v>922</v>
      </c>
      <c r="B220" s="55" t="s">
        <v>50</v>
      </c>
      <c r="C220" s="55" t="s">
        <v>923</v>
      </c>
      <c r="D220" s="55" t="s">
        <v>924</v>
      </c>
      <c r="E220" s="56">
        <v>750</v>
      </c>
      <c r="F220" s="23" t="s">
        <v>920</v>
      </c>
    </row>
    <row r="221" spans="1:6">
      <c r="A221" s="55" t="s">
        <v>925</v>
      </c>
      <c r="B221" s="55" t="s">
        <v>50</v>
      </c>
      <c r="C221" s="55" t="s">
        <v>455</v>
      </c>
      <c r="D221" s="55" t="s">
        <v>926</v>
      </c>
      <c r="E221" s="56">
        <v>326</v>
      </c>
      <c r="F221" s="23" t="s">
        <v>920</v>
      </c>
    </row>
    <row r="222" spans="1:6">
      <c r="A222" s="55" t="s">
        <v>927</v>
      </c>
      <c r="B222" s="55" t="s">
        <v>50</v>
      </c>
      <c r="C222" s="55" t="s">
        <v>923</v>
      </c>
      <c r="D222" s="55" t="s">
        <v>928</v>
      </c>
      <c r="E222" s="56">
        <v>1557</v>
      </c>
      <c r="F222" s="23" t="s">
        <v>920</v>
      </c>
    </row>
    <row r="223" spans="1:6">
      <c r="A223" s="55" t="s">
        <v>929</v>
      </c>
      <c r="B223" s="55" t="s">
        <v>50</v>
      </c>
      <c r="C223" s="55" t="s">
        <v>486</v>
      </c>
      <c r="D223" s="55" t="s">
        <v>930</v>
      </c>
      <c r="E223" s="56">
        <v>946</v>
      </c>
      <c r="F223" s="23" t="s">
        <v>920</v>
      </c>
    </row>
    <row r="224" spans="1:6">
      <c r="A224" s="55" t="s">
        <v>931</v>
      </c>
      <c r="B224" s="55" t="s">
        <v>50</v>
      </c>
      <c r="C224" s="55" t="s">
        <v>486</v>
      </c>
      <c r="D224" s="55" t="s">
        <v>932</v>
      </c>
      <c r="E224" s="56">
        <v>684</v>
      </c>
      <c r="F224" s="23" t="s">
        <v>920</v>
      </c>
    </row>
    <row r="225" spans="1:6">
      <c r="A225" s="55" t="s">
        <v>933</v>
      </c>
      <c r="B225" s="55" t="s">
        <v>50</v>
      </c>
      <c r="C225" s="55" t="s">
        <v>370</v>
      </c>
      <c r="D225" s="55" t="s">
        <v>934</v>
      </c>
      <c r="E225" s="56">
        <v>330</v>
      </c>
      <c r="F225" s="23" t="s">
        <v>920</v>
      </c>
    </row>
    <row r="226" spans="1:6">
      <c r="A226" s="55" t="s">
        <v>935</v>
      </c>
      <c r="B226" s="55" t="s">
        <v>50</v>
      </c>
      <c r="C226" s="55" t="s">
        <v>455</v>
      </c>
      <c r="D226" s="55" t="s">
        <v>475</v>
      </c>
      <c r="E226" s="56">
        <v>538</v>
      </c>
      <c r="F226" s="23" t="s">
        <v>920</v>
      </c>
    </row>
    <row r="227" spans="1:6">
      <c r="A227" s="55" t="s">
        <v>936</v>
      </c>
      <c r="B227" s="55" t="s">
        <v>50</v>
      </c>
      <c r="C227" s="55" t="s">
        <v>455</v>
      </c>
      <c r="D227" s="55" t="s">
        <v>378</v>
      </c>
      <c r="E227" s="56">
        <v>622</v>
      </c>
      <c r="F227" s="23" t="s">
        <v>920</v>
      </c>
    </row>
  </sheetData>
  <conditionalFormatting sqref="A227">
    <cfRule type="duplicateValues" dxfId="0" priority="5"/>
  </conditionalFormatting>
  <conditionalFormatting sqref="A1:A94">
    <cfRule type="duplicateValues" dxfId="0" priority="8"/>
  </conditionalFormatting>
  <conditionalFormatting sqref="A95:A212">
    <cfRule type="duplicateValues" dxfId="0" priority="7"/>
  </conditionalFormatting>
  <conditionalFormatting sqref="A213:A227">
    <cfRule type="duplicateValues" dxfId="0" priority="1"/>
    <cfRule type="duplicateValues" dxfId="0" priority="2"/>
    <cfRule type="duplicateValues" dxfId="0" priority="3"/>
  </conditionalFormatting>
  <conditionalFormatting sqref="A219:A226">
    <cfRule type="duplicateValues" dxfId="0" priority="6"/>
  </conditionalFormatting>
  <conditionalFormatting sqref="A219:A227">
    <cfRule type="duplicateValues" dxfId="0" priority="4"/>
  </conditionalFormatting>
  <hyperlinks>
    <hyperlink ref="F91" r:id="rId1" display="Reference No:1027095948 Amount:₹6,160 27.10.23" tooltip="https://mail.ponpurelogistics.com/callto:1027095948"/>
    <hyperlink ref="F2" r:id="rId2" display="Reference No:1103152950  Amount:竄ｹ15,145 DATE: 03.11.23" tooltip="https://mail.ponpurelogistics.com/callto:1103152950"/>
    <hyperlink ref="F3" r:id="rId2" display="Reference No:1103152950  Amount:竄ｹ15,145 DATE: 03.11.23" tooltip="https://mail.ponpurelogistics.com/callto:1103152950"/>
    <hyperlink ref="F4" r:id="rId2" display="Reference No:1103152950  Amount:竄ｹ15,145 DATE: 03.11.23" tooltip="https://mail.ponpurelogistics.com/callto:1103152950"/>
    <hyperlink ref="F5" r:id="rId2" display="Reference No:1103152950  Amount:竄ｹ15,145 DATE: 03.11.23" tooltip="https://mail.ponpurelogistics.com/callto:1103152950"/>
    <hyperlink ref="F6" r:id="rId2" display="Reference No:1103152950  Amount:竄ｹ15,145 DATE: 03.11.23" tooltip="https://mail.ponpurelogistics.com/callto:1103152950"/>
    <hyperlink ref="F7" r:id="rId2" display="Reference No:1103152950  Amount:竄ｹ15,145 DATE: 03.11.23" tooltip="https://mail.ponpurelogistics.com/callto:1103152950"/>
    <hyperlink ref="F8" r:id="rId2" display="Reference No:1103152950  Amount:竄ｹ15,145 DATE: 03.11.23" tooltip="https://mail.ponpurelogistics.com/callto:1103152950"/>
    <hyperlink ref="F9" r:id="rId2" display="Reference No:1103152950  Amount:竄ｹ15,145 DATE: 03.11.23" tooltip="https://mail.ponpurelogistics.com/callto:1103152950"/>
    <hyperlink ref="F10" r:id="rId2" display="Reference No:1103152950  Amount:竄ｹ15,145 DATE: 03.11.23" tooltip="https://mail.ponpurelogistics.com/callto:1103152950"/>
    <hyperlink ref="F11" r:id="rId2" display="Reference No:1103152950  Amount:竄ｹ15,145 DATE: 03.11.23" tooltip="https://mail.ponpurelogistics.com/callto:1103152950"/>
    <hyperlink ref="F12" r:id="rId2" display="Reference No:1103152950  Amount:竄ｹ15,145 DATE: 03.11.23" tooltip="https://mail.ponpurelogistics.com/callto:1103152950"/>
    <hyperlink ref="F13" r:id="rId2" display="Reference No:1103152950  Amount:竄ｹ15,145 DATE: 03.11.23" tooltip="https://mail.ponpurelogistics.com/callto:1103152950"/>
    <hyperlink ref="F14" r:id="rId2" display="Reference No:1103152950  Amount:竄ｹ15,145 DATE: 03.11.23" tooltip="https://mail.ponpurelogistics.com/callto:1103152950"/>
    <hyperlink ref="F15" r:id="rId2" display="Reference No:1103152950  Amount:竄ｹ15,145 DATE: 03.11.23" tooltip="https://mail.ponpurelogistics.com/callto:1103152950"/>
    <hyperlink ref="F16" r:id="rId2" display="Reference No:1103152950  Amount:竄ｹ15,145 DATE: 03.11.23" tooltip="https://mail.ponpurelogistics.com/callto:1103152950"/>
    <hyperlink ref="F17" r:id="rId2" display="Reference No:1103152950  Amount:竄ｹ15,145 DATE: 03.11.23" tooltip="https://mail.ponpurelogistics.com/callto:1103152950"/>
    <hyperlink ref="F18" r:id="rId2" display="Reference No:1103152950  Amount:竄ｹ15,145 DATE: 03.11.23" tooltip="https://mail.ponpurelogistics.com/callto:1103152950"/>
    <hyperlink ref="F19" r:id="rId2" display="Reference No:1103152950  Amount:竄ｹ15,145 DATE: 03.11.23" tooltip="https://mail.ponpurelogistics.com/callto:1103152950"/>
    <hyperlink ref="F20" r:id="rId2" display="Reference No:1103152950  Amount:竄ｹ15,145 DATE: 03.11.23" tooltip="https://mail.ponpurelogistics.com/callto:1103152950"/>
    <hyperlink ref="F21" r:id="rId2" display="Reference No:1103152950  Amount:竄ｹ15,145 DATE: 03.11.23" tooltip="https://mail.ponpurelogistics.com/callto:1103152950"/>
    <hyperlink ref="F22" r:id="rId2" display="Reference No:1103152950  Amount:竄ｹ15,145 DATE: 03.11.23" tooltip="https://mail.ponpurelogistics.com/callto:1103152950"/>
    <hyperlink ref="F23" r:id="rId2" display="Reference No:1103152950  Amount:竄ｹ15,145 DATE: 03.11.23" tooltip="https://mail.ponpurelogistics.com/callto:1103152950"/>
    <hyperlink ref="F184" r:id="rId3" display="Reference No:1117154036 rs.522 date: 17.11.23" tooltip="https://mail.ponpurelogistics.com/callto:1117154036"/>
  </hyperlink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F20" sqref="F20"/>
    </sheetView>
  </sheetViews>
  <sheetFormatPr defaultColWidth="9.14285714285714" defaultRowHeight="15" outlineLevelCol="5"/>
  <cols>
    <col min="1" max="1" width="19.1428571428571" customWidth="1"/>
    <col min="3" max="3" width="10.8571428571429" customWidth="1"/>
    <col min="4" max="4" width="33.7142857142857" customWidth="1"/>
  </cols>
  <sheetData>
    <row r="1" spans="1:6">
      <c r="A1" s="1">
        <v>2100112401343</v>
      </c>
      <c r="B1" s="2" t="s">
        <v>241</v>
      </c>
      <c r="C1" s="3">
        <v>45245</v>
      </c>
      <c r="D1" s="4" t="s">
        <v>675</v>
      </c>
      <c r="E1" s="4">
        <v>315</v>
      </c>
      <c r="F1" s="2" t="s">
        <v>951</v>
      </c>
    </row>
    <row r="2" spans="1:6">
      <c r="A2" s="2" t="s">
        <v>781</v>
      </c>
      <c r="B2" s="2" t="s">
        <v>241</v>
      </c>
      <c r="C2" s="2" t="s">
        <v>197</v>
      </c>
      <c r="D2" s="2" t="s">
        <v>782</v>
      </c>
      <c r="E2" s="2">
        <v>896</v>
      </c>
      <c r="F2" s="2" t="s">
        <v>951</v>
      </c>
    </row>
    <row r="3" spans="1:6">
      <c r="A3" s="2" t="s">
        <v>777</v>
      </c>
      <c r="B3" s="2" t="s">
        <v>50</v>
      </c>
      <c r="C3" s="2" t="s">
        <v>212</v>
      </c>
      <c r="D3" s="2" t="s">
        <v>778</v>
      </c>
      <c r="E3" s="2">
        <v>1195</v>
      </c>
      <c r="F3" s="2" t="s">
        <v>951</v>
      </c>
    </row>
    <row r="4" spans="1:6">
      <c r="A4" s="2" t="s">
        <v>623</v>
      </c>
      <c r="B4" s="2" t="s">
        <v>50</v>
      </c>
      <c r="C4" s="2" t="s">
        <v>486</v>
      </c>
      <c r="D4" s="2" t="s">
        <v>624</v>
      </c>
      <c r="E4" s="2">
        <v>291</v>
      </c>
      <c r="F4" s="4" t="s">
        <v>951</v>
      </c>
    </row>
    <row r="5" spans="1:6">
      <c r="A5" s="2" t="s">
        <v>626</v>
      </c>
      <c r="B5" s="2" t="s">
        <v>50</v>
      </c>
      <c r="C5" s="2" t="s">
        <v>370</v>
      </c>
      <c r="D5" s="2" t="s">
        <v>627</v>
      </c>
      <c r="E5" s="2">
        <v>7756</v>
      </c>
      <c r="F5" s="2" t="s">
        <v>952</v>
      </c>
    </row>
    <row r="6" spans="1:6">
      <c r="A6" s="2" t="s">
        <v>629</v>
      </c>
      <c r="B6" s="2" t="s">
        <v>50</v>
      </c>
      <c r="C6" s="2" t="s">
        <v>630</v>
      </c>
      <c r="D6" s="2" t="s">
        <v>631</v>
      </c>
      <c r="E6" s="2">
        <v>270</v>
      </c>
      <c r="F6" s="2" t="s">
        <v>951</v>
      </c>
    </row>
    <row r="7" spans="1:6">
      <c r="A7" s="2" t="s">
        <v>677</v>
      </c>
      <c r="B7" s="2" t="s">
        <v>50</v>
      </c>
      <c r="C7" s="2" t="s">
        <v>678</v>
      </c>
      <c r="D7" s="2" t="s">
        <v>679</v>
      </c>
      <c r="E7" s="2">
        <v>186</v>
      </c>
      <c r="F7" s="2" t="s">
        <v>951</v>
      </c>
    </row>
    <row r="8" spans="1:6">
      <c r="A8" s="2" t="s">
        <v>681</v>
      </c>
      <c r="B8" s="2" t="s">
        <v>50</v>
      </c>
      <c r="C8" s="2" t="s">
        <v>682</v>
      </c>
      <c r="D8" s="2" t="s">
        <v>683</v>
      </c>
      <c r="E8" s="2">
        <v>267</v>
      </c>
      <c r="F8" s="2" t="s">
        <v>951</v>
      </c>
    </row>
    <row r="9" spans="1:6">
      <c r="A9" s="2" t="s">
        <v>784</v>
      </c>
      <c r="B9" s="2" t="s">
        <v>241</v>
      </c>
      <c r="C9" s="2" t="s">
        <v>641</v>
      </c>
      <c r="D9" s="2" t="s">
        <v>785</v>
      </c>
      <c r="E9" s="2">
        <v>35427</v>
      </c>
      <c r="F9" s="2" t="s">
        <v>951</v>
      </c>
    </row>
    <row r="10" spans="1:6">
      <c r="A10" s="2" t="s">
        <v>787</v>
      </c>
      <c r="B10" s="2" t="s">
        <v>50</v>
      </c>
      <c r="C10" s="2" t="s">
        <v>194</v>
      </c>
      <c r="D10" s="2" t="s">
        <v>788</v>
      </c>
      <c r="E10" s="2">
        <v>15120</v>
      </c>
      <c r="F10" s="2" t="s">
        <v>951</v>
      </c>
    </row>
    <row r="11" spans="1:6">
      <c r="A11" s="5" t="s">
        <v>633</v>
      </c>
      <c r="B11" s="5" t="s">
        <v>50</v>
      </c>
      <c r="C11" s="5" t="s">
        <v>634</v>
      </c>
      <c r="D11" s="5" t="s">
        <v>568</v>
      </c>
      <c r="E11" s="5">
        <v>512</v>
      </c>
      <c r="F11" s="2" t="s">
        <v>951</v>
      </c>
    </row>
    <row r="12" spans="1:6">
      <c r="A12" s="5" t="s">
        <v>790</v>
      </c>
      <c r="B12" s="5" t="s">
        <v>241</v>
      </c>
      <c r="C12" s="5" t="s">
        <v>637</v>
      </c>
      <c r="D12" s="5" t="s">
        <v>791</v>
      </c>
      <c r="E12" s="5">
        <v>15120</v>
      </c>
      <c r="F12" s="2" t="s">
        <v>951</v>
      </c>
    </row>
    <row r="14" ht="15.75" spans="1:2">
      <c r="A14" s="6">
        <v>5111522403491</v>
      </c>
      <c r="B14" s="7">
        <v>492</v>
      </c>
    </row>
    <row r="15" ht="15.75" spans="1:2">
      <c r="A15" s="8">
        <v>5110822401687</v>
      </c>
      <c r="B15" s="9">
        <v>1195</v>
      </c>
    </row>
    <row r="16" ht="15.75" spans="1:2">
      <c r="A16" s="8">
        <v>5110822401371</v>
      </c>
      <c r="B16" s="9">
        <v>697</v>
      </c>
    </row>
    <row r="17" ht="15.75" spans="1:2">
      <c r="A17" s="8">
        <v>5110822401247</v>
      </c>
      <c r="B17" s="9">
        <v>584</v>
      </c>
    </row>
    <row r="18" ht="15.75" spans="1:2">
      <c r="A18" s="10">
        <v>5110822400782</v>
      </c>
      <c r="B18" s="9">
        <v>516</v>
      </c>
    </row>
    <row r="19" ht="15.75" spans="1:2">
      <c r="A19" s="11">
        <v>5110822402266</v>
      </c>
      <c r="B19" s="9">
        <v>684</v>
      </c>
    </row>
    <row r="20" spans="1:2">
      <c r="A20" s="12">
        <v>10119022400852</v>
      </c>
      <c r="B20" s="13">
        <v>538</v>
      </c>
    </row>
  </sheetData>
  <conditionalFormatting sqref="A1:A12">
    <cfRule type="duplicateValues" dxfId="0" priority="6"/>
  </conditionalFormatting>
  <conditionalFormatting sqref="A$1:A$1048576">
    <cfRule type="duplicateValues" dxfId="0" priority="2"/>
    <cfRule type="duplicateValues" dxfId="0" priority="1"/>
  </conditionalFormatting>
  <conditionalFormatting sqref="A14:A20">
    <cfRule type="duplicateValues" dxfId="0" priority="5"/>
    <cfRule type="duplicateValues" dxfId="0" priority="4"/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120"/>
  <sheetViews>
    <sheetView topLeftCell="A85" workbookViewId="0">
      <selection activeCell="F102" sqref="F102:F103"/>
    </sheetView>
  </sheetViews>
  <sheetFormatPr defaultColWidth="9.14285714285714" defaultRowHeight="12.75"/>
  <cols>
    <col min="1" max="1" width="5.42857142857143" style="182" customWidth="1"/>
    <col min="2" max="2" width="19.1428571428571" style="182" customWidth="1"/>
    <col min="3" max="3" width="13.4285714285714" style="182" customWidth="1"/>
    <col min="4" max="4" width="10.2857142857143" style="182" customWidth="1"/>
    <col min="5" max="5" width="16.1428571428571" style="182" customWidth="1"/>
    <col min="6" max="6" width="25.5714285714286" style="182" customWidth="1"/>
    <col min="7" max="7" width="8.28571428571429" style="182" customWidth="1"/>
    <col min="8" max="8" width="58" style="182" customWidth="1"/>
    <col min="9" max="16384" width="9.14285714285714" style="182"/>
  </cols>
  <sheetData>
    <row r="1" spans="1:8">
      <c r="A1" s="183"/>
      <c r="B1" s="15" t="s">
        <v>176</v>
      </c>
      <c r="C1" s="15" t="s">
        <v>177</v>
      </c>
      <c r="D1" s="15" t="s">
        <v>178</v>
      </c>
      <c r="E1" s="15" t="s">
        <v>179</v>
      </c>
      <c r="F1" s="15" t="s">
        <v>180</v>
      </c>
      <c r="G1" s="15" t="s">
        <v>181</v>
      </c>
      <c r="H1" s="17"/>
    </row>
    <row r="2" s="178" customFormat="1" spans="1:8">
      <c r="A2" s="29"/>
      <c r="B2" s="18" t="s">
        <v>182</v>
      </c>
      <c r="C2" s="18" t="s">
        <v>50</v>
      </c>
      <c r="D2" s="18" t="s">
        <v>183</v>
      </c>
      <c r="E2" s="18" t="s">
        <v>184</v>
      </c>
      <c r="F2" s="18" t="s">
        <v>185</v>
      </c>
      <c r="G2" s="18">
        <v>418</v>
      </c>
      <c r="H2" s="20" t="s">
        <v>186</v>
      </c>
    </row>
    <row r="3" s="178" customFormat="1" spans="1:8">
      <c r="A3" s="29"/>
      <c r="B3" s="18" t="s">
        <v>187</v>
      </c>
      <c r="C3" s="18" t="s">
        <v>50</v>
      </c>
      <c r="D3" s="18" t="s">
        <v>183</v>
      </c>
      <c r="E3" s="18" t="s">
        <v>188</v>
      </c>
      <c r="F3" s="18" t="s">
        <v>189</v>
      </c>
      <c r="G3" s="18">
        <v>1709</v>
      </c>
      <c r="H3" s="20" t="s">
        <v>186</v>
      </c>
    </row>
    <row r="4" s="179" customFormat="1" spans="1:8">
      <c r="A4" s="184"/>
      <c r="B4" s="18" t="s">
        <v>190</v>
      </c>
      <c r="C4" s="18" t="s">
        <v>50</v>
      </c>
      <c r="D4" s="18" t="s">
        <v>183</v>
      </c>
      <c r="E4" s="18" t="s">
        <v>191</v>
      </c>
      <c r="F4" s="18" t="s">
        <v>192</v>
      </c>
      <c r="G4" s="18">
        <v>1705</v>
      </c>
      <c r="H4" s="20" t="s">
        <v>186</v>
      </c>
    </row>
    <row r="5" s="178" customFormat="1" spans="1:8">
      <c r="A5" s="29"/>
      <c r="B5" s="18" t="s">
        <v>193</v>
      </c>
      <c r="C5" s="18" t="s">
        <v>50</v>
      </c>
      <c r="D5" s="18" t="s">
        <v>183</v>
      </c>
      <c r="E5" s="18" t="s">
        <v>194</v>
      </c>
      <c r="F5" s="18" t="s">
        <v>195</v>
      </c>
      <c r="G5" s="18">
        <v>277</v>
      </c>
      <c r="H5" s="20" t="s">
        <v>186</v>
      </c>
    </row>
    <row r="6" s="178" customFormat="1" spans="1:8">
      <c r="A6" s="29"/>
      <c r="B6" s="18" t="s">
        <v>196</v>
      </c>
      <c r="C6" s="18" t="s">
        <v>50</v>
      </c>
      <c r="D6" s="18" t="s">
        <v>183</v>
      </c>
      <c r="E6" s="18" t="s">
        <v>197</v>
      </c>
      <c r="F6" s="18" t="s">
        <v>198</v>
      </c>
      <c r="G6" s="18">
        <v>589</v>
      </c>
      <c r="H6" s="20" t="s">
        <v>186</v>
      </c>
    </row>
    <row r="7" s="178" customFormat="1" spans="1:8">
      <c r="A7" s="29"/>
      <c r="B7" s="18" t="s">
        <v>199</v>
      </c>
      <c r="C7" s="18" t="s">
        <v>50</v>
      </c>
      <c r="D7" s="18" t="s">
        <v>183</v>
      </c>
      <c r="E7" s="18" t="s">
        <v>184</v>
      </c>
      <c r="F7" s="18" t="s">
        <v>200</v>
      </c>
      <c r="G7" s="18">
        <v>622</v>
      </c>
      <c r="H7" s="20" t="s">
        <v>186</v>
      </c>
    </row>
    <row r="8" s="178" customFormat="1" spans="1:8">
      <c r="A8" s="29"/>
      <c r="B8" s="18" t="s">
        <v>201</v>
      </c>
      <c r="C8" s="18" t="s">
        <v>50</v>
      </c>
      <c r="D8" s="18" t="s">
        <v>183</v>
      </c>
      <c r="E8" s="18" t="s">
        <v>184</v>
      </c>
      <c r="F8" s="18" t="s">
        <v>202</v>
      </c>
      <c r="G8" s="18">
        <v>497</v>
      </c>
      <c r="H8" s="20" t="s">
        <v>186</v>
      </c>
    </row>
    <row r="9" s="178" customFormat="1" spans="1:8">
      <c r="A9" s="29"/>
      <c r="B9" s="18" t="s">
        <v>203</v>
      </c>
      <c r="C9" s="18" t="s">
        <v>50</v>
      </c>
      <c r="D9" s="18" t="s">
        <v>183</v>
      </c>
      <c r="E9" s="18" t="s">
        <v>184</v>
      </c>
      <c r="F9" s="18" t="s">
        <v>204</v>
      </c>
      <c r="G9" s="18">
        <v>622</v>
      </c>
      <c r="H9" s="20" t="s">
        <v>186</v>
      </c>
    </row>
    <row r="10" s="178" customFormat="1" spans="1:8">
      <c r="A10" s="29"/>
      <c r="B10" s="18" t="s">
        <v>205</v>
      </c>
      <c r="C10" s="18" t="s">
        <v>50</v>
      </c>
      <c r="D10" s="18" t="s">
        <v>183</v>
      </c>
      <c r="E10" s="18" t="s">
        <v>206</v>
      </c>
      <c r="F10" s="18" t="s">
        <v>207</v>
      </c>
      <c r="G10" s="18">
        <v>526</v>
      </c>
      <c r="H10" s="20" t="s">
        <v>186</v>
      </c>
    </row>
    <row r="11" s="178" customFormat="1" spans="1:8">
      <c r="A11" s="29"/>
      <c r="B11" s="18" t="s">
        <v>208</v>
      </c>
      <c r="C11" s="18" t="s">
        <v>50</v>
      </c>
      <c r="D11" s="18" t="s">
        <v>183</v>
      </c>
      <c r="E11" s="18" t="s">
        <v>209</v>
      </c>
      <c r="F11" s="18" t="s">
        <v>210</v>
      </c>
      <c r="G11" s="18">
        <v>478</v>
      </c>
      <c r="H11" s="20" t="s">
        <v>186</v>
      </c>
    </row>
    <row r="12" s="178" customFormat="1" spans="1:8">
      <c r="A12" s="29"/>
      <c r="B12" s="18" t="s">
        <v>211</v>
      </c>
      <c r="C12" s="18" t="s">
        <v>50</v>
      </c>
      <c r="D12" s="18" t="s">
        <v>183</v>
      </c>
      <c r="E12" s="18" t="s">
        <v>212</v>
      </c>
      <c r="F12" s="18" t="s">
        <v>213</v>
      </c>
      <c r="G12" s="18">
        <v>332</v>
      </c>
      <c r="H12" s="20" t="s">
        <v>186</v>
      </c>
    </row>
    <row r="13" s="178" customFormat="1" spans="1:8">
      <c r="A13" s="29"/>
      <c r="B13" s="18" t="s">
        <v>214</v>
      </c>
      <c r="C13" s="18" t="s">
        <v>50</v>
      </c>
      <c r="D13" s="18" t="s">
        <v>183</v>
      </c>
      <c r="E13" s="18" t="s">
        <v>191</v>
      </c>
      <c r="F13" s="18" t="s">
        <v>215</v>
      </c>
      <c r="G13" s="18">
        <v>532</v>
      </c>
      <c r="H13" s="20" t="s">
        <v>186</v>
      </c>
    </row>
    <row r="14" s="178" customFormat="1" spans="1:8">
      <c r="A14" s="29"/>
      <c r="B14" s="18" t="s">
        <v>216</v>
      </c>
      <c r="C14" s="18" t="s">
        <v>50</v>
      </c>
      <c r="D14" s="18" t="s">
        <v>183</v>
      </c>
      <c r="E14" s="18" t="s">
        <v>188</v>
      </c>
      <c r="F14" s="18" t="s">
        <v>217</v>
      </c>
      <c r="G14" s="18">
        <v>566</v>
      </c>
      <c r="H14" s="20" t="s">
        <v>186</v>
      </c>
    </row>
    <row r="15" s="178" customFormat="1" spans="1:8">
      <c r="A15" s="29"/>
      <c r="B15" s="18" t="s">
        <v>218</v>
      </c>
      <c r="C15" s="18" t="s">
        <v>50</v>
      </c>
      <c r="D15" s="18" t="s">
        <v>183</v>
      </c>
      <c r="E15" s="18" t="s">
        <v>194</v>
      </c>
      <c r="F15" s="18" t="s">
        <v>219</v>
      </c>
      <c r="G15" s="18">
        <v>398</v>
      </c>
      <c r="H15" s="20" t="s">
        <v>186</v>
      </c>
    </row>
    <row r="16" s="178" customFormat="1" spans="1:8">
      <c r="A16" s="29"/>
      <c r="B16" s="18" t="s">
        <v>220</v>
      </c>
      <c r="C16" s="18" t="s">
        <v>50</v>
      </c>
      <c r="D16" s="18" t="s">
        <v>183</v>
      </c>
      <c r="E16" s="18" t="s">
        <v>197</v>
      </c>
      <c r="F16" s="18" t="s">
        <v>221</v>
      </c>
      <c r="G16" s="18">
        <v>595</v>
      </c>
      <c r="H16" s="20" t="s">
        <v>186</v>
      </c>
    </row>
    <row r="17" s="178" customFormat="1" spans="1:8">
      <c r="A17" s="29"/>
      <c r="B17" s="18" t="s">
        <v>222</v>
      </c>
      <c r="C17" s="18" t="s">
        <v>50</v>
      </c>
      <c r="D17" s="18" t="s">
        <v>183</v>
      </c>
      <c r="E17" s="18" t="s">
        <v>184</v>
      </c>
      <c r="F17" s="18" t="s">
        <v>223</v>
      </c>
      <c r="G17" s="18">
        <v>1393</v>
      </c>
      <c r="H17" s="20" t="s">
        <v>186</v>
      </c>
    </row>
    <row r="18" s="178" customFormat="1" spans="1:8">
      <c r="A18" s="29"/>
      <c r="B18" s="18" t="s">
        <v>224</v>
      </c>
      <c r="C18" s="18" t="s">
        <v>50</v>
      </c>
      <c r="D18" s="18" t="s">
        <v>183</v>
      </c>
      <c r="E18" s="18" t="s">
        <v>184</v>
      </c>
      <c r="F18" s="18" t="s">
        <v>225</v>
      </c>
      <c r="G18" s="18">
        <v>572</v>
      </c>
      <c r="H18" s="20" t="s">
        <v>186</v>
      </c>
    </row>
    <row r="19" s="178" customFormat="1" spans="1:8">
      <c r="A19" s="29"/>
      <c r="B19" s="18" t="s">
        <v>226</v>
      </c>
      <c r="C19" s="18" t="s">
        <v>50</v>
      </c>
      <c r="D19" s="18" t="s">
        <v>183</v>
      </c>
      <c r="E19" s="18" t="s">
        <v>184</v>
      </c>
      <c r="F19" s="18" t="s">
        <v>227</v>
      </c>
      <c r="G19" s="18">
        <v>1011</v>
      </c>
      <c r="H19" s="20" t="s">
        <v>186</v>
      </c>
    </row>
    <row r="20" s="178" customFormat="1" spans="1:8">
      <c r="A20" s="29"/>
      <c r="B20" s="18" t="s">
        <v>228</v>
      </c>
      <c r="C20" s="18" t="s">
        <v>50</v>
      </c>
      <c r="D20" s="18" t="s">
        <v>183</v>
      </c>
      <c r="E20" s="18" t="s">
        <v>184</v>
      </c>
      <c r="F20" s="18" t="s">
        <v>229</v>
      </c>
      <c r="G20" s="18">
        <v>622</v>
      </c>
      <c r="H20" s="20" t="s">
        <v>186</v>
      </c>
    </row>
    <row r="21" s="178" customFormat="1" spans="1:8">
      <c r="A21" s="29"/>
      <c r="B21" s="18" t="s">
        <v>230</v>
      </c>
      <c r="C21" s="18" t="s">
        <v>50</v>
      </c>
      <c r="D21" s="18" t="s">
        <v>183</v>
      </c>
      <c r="E21" s="18" t="s">
        <v>206</v>
      </c>
      <c r="F21" s="18" t="s">
        <v>231</v>
      </c>
      <c r="G21" s="18">
        <v>566</v>
      </c>
      <c r="H21" s="20" t="s">
        <v>186</v>
      </c>
    </row>
    <row r="22" s="180" customFormat="1" spans="1:8">
      <c r="A22" s="29"/>
      <c r="B22" s="18" t="s">
        <v>232</v>
      </c>
      <c r="C22" s="18" t="s">
        <v>50</v>
      </c>
      <c r="D22" s="18" t="s">
        <v>183</v>
      </c>
      <c r="E22" s="18" t="s">
        <v>206</v>
      </c>
      <c r="F22" s="18" t="s">
        <v>233</v>
      </c>
      <c r="G22" s="18">
        <v>622</v>
      </c>
      <c r="H22" s="20" t="s">
        <v>186</v>
      </c>
    </row>
    <row r="23" s="178" customFormat="1" spans="1:8">
      <c r="A23" s="29"/>
      <c r="B23" s="18" t="s">
        <v>234</v>
      </c>
      <c r="C23" s="18" t="s">
        <v>50</v>
      </c>
      <c r="D23" s="18" t="s">
        <v>183</v>
      </c>
      <c r="E23" s="18" t="s">
        <v>235</v>
      </c>
      <c r="F23" s="18" t="s">
        <v>236</v>
      </c>
      <c r="G23" s="18">
        <v>493</v>
      </c>
      <c r="H23" s="20" t="s">
        <v>186</v>
      </c>
    </row>
    <row r="24" s="178" customFormat="1" spans="1:8">
      <c r="A24" s="23"/>
      <c r="B24" s="21" t="s">
        <v>117</v>
      </c>
      <c r="C24" s="21" t="s">
        <v>50</v>
      </c>
      <c r="D24" s="21" t="s">
        <v>183</v>
      </c>
      <c r="E24" s="21" t="s">
        <v>237</v>
      </c>
      <c r="F24" s="21" t="s">
        <v>120</v>
      </c>
      <c r="G24" s="21">
        <v>1083</v>
      </c>
      <c r="H24" s="23" t="s">
        <v>238</v>
      </c>
    </row>
    <row r="25" s="178" customFormat="1" spans="1:8">
      <c r="A25" s="23"/>
      <c r="B25" s="21" t="s">
        <v>159</v>
      </c>
      <c r="C25" s="21" t="s">
        <v>50</v>
      </c>
      <c r="D25" s="21" t="s">
        <v>183</v>
      </c>
      <c r="E25" s="21" t="s">
        <v>237</v>
      </c>
      <c r="F25" s="21" t="s">
        <v>162</v>
      </c>
      <c r="G25" s="21">
        <v>4200</v>
      </c>
      <c r="H25" s="23" t="s">
        <v>238</v>
      </c>
    </row>
    <row r="26" s="178" customFormat="1" spans="1:8">
      <c r="A26" s="23"/>
      <c r="B26" s="21" t="s">
        <v>111</v>
      </c>
      <c r="C26" s="21" t="s">
        <v>50</v>
      </c>
      <c r="D26" s="21" t="s">
        <v>183</v>
      </c>
      <c r="E26" s="21" t="s">
        <v>239</v>
      </c>
      <c r="F26" s="21" t="s">
        <v>113</v>
      </c>
      <c r="G26" s="21">
        <v>456</v>
      </c>
      <c r="H26" s="23" t="s">
        <v>238</v>
      </c>
    </row>
    <row r="27" s="178" customFormat="1" spans="1:8">
      <c r="A27" s="23"/>
      <c r="B27" s="21" t="s">
        <v>149</v>
      </c>
      <c r="C27" s="21" t="s">
        <v>50</v>
      </c>
      <c r="D27" s="21" t="s">
        <v>183</v>
      </c>
      <c r="E27" s="21" t="s">
        <v>237</v>
      </c>
      <c r="F27" s="21" t="s">
        <v>151</v>
      </c>
      <c r="G27" s="21">
        <v>566</v>
      </c>
      <c r="H27" s="23" t="s">
        <v>238</v>
      </c>
    </row>
    <row r="28" s="178" customFormat="1" spans="1:8">
      <c r="A28" s="23"/>
      <c r="B28" s="21" t="s">
        <v>154</v>
      </c>
      <c r="C28" s="21" t="s">
        <v>50</v>
      </c>
      <c r="D28" s="21" t="s">
        <v>183</v>
      </c>
      <c r="E28" s="21" t="s">
        <v>239</v>
      </c>
      <c r="F28" s="21" t="s">
        <v>156</v>
      </c>
      <c r="G28" s="21">
        <v>496</v>
      </c>
      <c r="H28" s="23" t="s">
        <v>238</v>
      </c>
    </row>
    <row r="29" s="178" customFormat="1" spans="1:8">
      <c r="A29" s="23"/>
      <c r="B29" s="21" t="s">
        <v>142</v>
      </c>
      <c r="C29" s="21" t="s">
        <v>50</v>
      </c>
      <c r="D29" s="21" t="s">
        <v>183</v>
      </c>
      <c r="E29" s="21" t="s">
        <v>237</v>
      </c>
      <c r="F29" s="21" t="s">
        <v>145</v>
      </c>
      <c r="G29" s="21">
        <v>325</v>
      </c>
      <c r="H29" s="23" t="s">
        <v>238</v>
      </c>
    </row>
    <row r="30" s="180" customFormat="1" spans="1:8">
      <c r="A30" s="29"/>
      <c r="B30" s="21" t="s">
        <v>168</v>
      </c>
      <c r="C30" s="21" t="s">
        <v>50</v>
      </c>
      <c r="D30" s="21" t="s">
        <v>183</v>
      </c>
      <c r="E30" s="21" t="s">
        <v>237</v>
      </c>
      <c r="F30" s="21" t="s">
        <v>171</v>
      </c>
      <c r="G30" s="21">
        <v>2595</v>
      </c>
      <c r="H30" s="23" t="s">
        <v>238</v>
      </c>
    </row>
    <row r="31" s="178" customFormat="1" spans="1:8">
      <c r="A31" s="23"/>
      <c r="B31" s="21" t="s">
        <v>132</v>
      </c>
      <c r="C31" s="21" t="s">
        <v>50</v>
      </c>
      <c r="D31" s="21" t="s">
        <v>183</v>
      </c>
      <c r="E31" s="21" t="s">
        <v>209</v>
      </c>
      <c r="F31" s="21" t="s">
        <v>135</v>
      </c>
      <c r="G31" s="21">
        <v>340</v>
      </c>
      <c r="H31" s="23" t="s">
        <v>238</v>
      </c>
    </row>
    <row r="32" s="178" customFormat="1" spans="1:8">
      <c r="A32" s="23"/>
      <c r="B32" s="21" t="s">
        <v>124</v>
      </c>
      <c r="C32" s="21" t="s">
        <v>50</v>
      </c>
      <c r="D32" s="21" t="s">
        <v>183</v>
      </c>
      <c r="E32" s="21" t="s">
        <v>237</v>
      </c>
      <c r="F32" s="21" t="s">
        <v>127</v>
      </c>
      <c r="G32" s="21">
        <v>669</v>
      </c>
      <c r="H32" s="23" t="s">
        <v>238</v>
      </c>
    </row>
    <row r="33" s="180" customFormat="1" spans="1:8">
      <c r="A33" s="29"/>
      <c r="B33" s="21" t="s">
        <v>240</v>
      </c>
      <c r="C33" s="21" t="s">
        <v>241</v>
      </c>
      <c r="D33" s="21" t="s">
        <v>242</v>
      </c>
      <c r="E33" s="21" t="s">
        <v>197</v>
      </c>
      <c r="F33" s="21" t="s">
        <v>243</v>
      </c>
      <c r="G33" s="21">
        <v>858</v>
      </c>
      <c r="H33" s="23" t="s">
        <v>238</v>
      </c>
    </row>
    <row r="34" s="178" customFormat="1" spans="1:8">
      <c r="A34" s="23"/>
      <c r="B34" s="21" t="s">
        <v>244</v>
      </c>
      <c r="C34" s="21" t="s">
        <v>50</v>
      </c>
      <c r="D34" s="21" t="s">
        <v>183</v>
      </c>
      <c r="E34" s="21" t="s">
        <v>212</v>
      </c>
      <c r="F34" s="21" t="s">
        <v>245</v>
      </c>
      <c r="G34" s="26">
        <v>805</v>
      </c>
      <c r="H34" s="23" t="s">
        <v>238</v>
      </c>
    </row>
    <row r="35" s="178" customFormat="1" spans="1:8">
      <c r="A35" s="23"/>
      <c r="B35" s="21" t="s">
        <v>246</v>
      </c>
      <c r="C35" s="21" t="s">
        <v>50</v>
      </c>
      <c r="D35" s="21" t="s">
        <v>183</v>
      </c>
      <c r="E35" s="21" t="s">
        <v>212</v>
      </c>
      <c r="F35" s="21" t="s">
        <v>247</v>
      </c>
      <c r="G35" s="21">
        <v>505</v>
      </c>
      <c r="H35" s="23" t="s">
        <v>238</v>
      </c>
    </row>
    <row r="36" s="180" customFormat="1" spans="1:8">
      <c r="A36" s="29"/>
      <c r="B36" s="21" t="s">
        <v>248</v>
      </c>
      <c r="C36" s="21" t="s">
        <v>50</v>
      </c>
      <c r="D36" s="21" t="s">
        <v>183</v>
      </c>
      <c r="E36" s="21" t="s">
        <v>191</v>
      </c>
      <c r="F36" s="21" t="s">
        <v>249</v>
      </c>
      <c r="G36" s="21">
        <v>493</v>
      </c>
      <c r="H36" s="23" t="s">
        <v>238</v>
      </c>
    </row>
    <row r="37" s="178" customFormat="1" spans="1:8">
      <c r="A37" s="23"/>
      <c r="B37" s="21" t="s">
        <v>250</v>
      </c>
      <c r="C37" s="21" t="s">
        <v>50</v>
      </c>
      <c r="D37" s="21" t="s">
        <v>183</v>
      </c>
      <c r="E37" s="21" t="s">
        <v>237</v>
      </c>
      <c r="F37" s="21" t="s">
        <v>251</v>
      </c>
      <c r="G37" s="21">
        <v>519</v>
      </c>
      <c r="H37" s="23" t="s">
        <v>238</v>
      </c>
    </row>
    <row r="38" s="180" customFormat="1" spans="1:8">
      <c r="A38" s="29"/>
      <c r="B38" s="21" t="s">
        <v>252</v>
      </c>
      <c r="C38" s="21" t="s">
        <v>50</v>
      </c>
      <c r="D38" s="21" t="s">
        <v>183</v>
      </c>
      <c r="E38" s="21" t="s">
        <v>237</v>
      </c>
      <c r="F38" s="21" t="s">
        <v>253</v>
      </c>
      <c r="G38" s="21">
        <v>678</v>
      </c>
      <c r="H38" s="23" t="s">
        <v>238</v>
      </c>
    </row>
    <row r="39" s="178" customFormat="1" spans="1:8">
      <c r="A39" s="23"/>
      <c r="B39" s="21" t="s">
        <v>254</v>
      </c>
      <c r="C39" s="21" t="s">
        <v>50</v>
      </c>
      <c r="D39" s="21" t="s">
        <v>183</v>
      </c>
      <c r="E39" s="21" t="s">
        <v>188</v>
      </c>
      <c r="F39" s="21" t="s">
        <v>255</v>
      </c>
      <c r="G39" s="21">
        <v>566</v>
      </c>
      <c r="H39" s="23" t="s">
        <v>238</v>
      </c>
    </row>
    <row r="40" s="178" customFormat="1" spans="1:8">
      <c r="A40" s="23"/>
      <c r="B40" s="21" t="s">
        <v>256</v>
      </c>
      <c r="C40" s="21" t="s">
        <v>50</v>
      </c>
      <c r="D40" s="21" t="s">
        <v>183</v>
      </c>
      <c r="E40" s="21" t="s">
        <v>188</v>
      </c>
      <c r="F40" s="21" t="s">
        <v>257</v>
      </c>
      <c r="G40" s="21">
        <v>2004</v>
      </c>
      <c r="H40" s="23" t="s">
        <v>238</v>
      </c>
    </row>
    <row r="41" s="178" customFormat="1" spans="1:8">
      <c r="A41" s="23"/>
      <c r="B41" s="21" t="s">
        <v>258</v>
      </c>
      <c r="C41" s="21" t="s">
        <v>50</v>
      </c>
      <c r="D41" s="21" t="s">
        <v>183</v>
      </c>
      <c r="E41" s="21" t="s">
        <v>188</v>
      </c>
      <c r="F41" s="21" t="s">
        <v>259</v>
      </c>
      <c r="G41" s="21">
        <v>1502</v>
      </c>
      <c r="H41" s="23" t="s">
        <v>238</v>
      </c>
    </row>
    <row r="42" s="178" customFormat="1" spans="1:8">
      <c r="A42" s="23"/>
      <c r="B42" s="21" t="s">
        <v>260</v>
      </c>
      <c r="C42" s="21" t="s">
        <v>50</v>
      </c>
      <c r="D42" s="21" t="s">
        <v>183</v>
      </c>
      <c r="E42" s="21" t="s">
        <v>188</v>
      </c>
      <c r="F42" s="21" t="s">
        <v>261</v>
      </c>
      <c r="G42" s="21">
        <v>566</v>
      </c>
      <c r="H42" s="23" t="s">
        <v>238</v>
      </c>
    </row>
    <row r="43" s="178" customFormat="1" spans="1:8">
      <c r="A43" s="23"/>
      <c r="B43" s="21" t="s">
        <v>262</v>
      </c>
      <c r="C43" s="21" t="s">
        <v>50</v>
      </c>
      <c r="D43" s="21" t="s">
        <v>183</v>
      </c>
      <c r="E43" s="21" t="s">
        <v>188</v>
      </c>
      <c r="F43" s="21" t="s">
        <v>263</v>
      </c>
      <c r="G43" s="21">
        <v>492</v>
      </c>
      <c r="H43" s="23" t="s">
        <v>238</v>
      </c>
    </row>
    <row r="44" s="178" customFormat="1" spans="1:8">
      <c r="A44" s="23"/>
      <c r="B44" s="21" t="s">
        <v>264</v>
      </c>
      <c r="C44" s="21" t="s">
        <v>50</v>
      </c>
      <c r="D44" s="21" t="s">
        <v>183</v>
      </c>
      <c r="E44" s="21" t="s">
        <v>188</v>
      </c>
      <c r="F44" s="21" t="s">
        <v>265</v>
      </c>
      <c r="G44" s="21">
        <v>325</v>
      </c>
      <c r="H44" s="23" t="s">
        <v>238</v>
      </c>
    </row>
    <row r="45" s="178" customFormat="1" spans="1:8">
      <c r="A45" s="23"/>
      <c r="B45" s="21" t="s">
        <v>266</v>
      </c>
      <c r="C45" s="21" t="s">
        <v>50</v>
      </c>
      <c r="D45" s="21" t="s">
        <v>183</v>
      </c>
      <c r="E45" s="21" t="s">
        <v>237</v>
      </c>
      <c r="F45" s="21" t="s">
        <v>267</v>
      </c>
      <c r="G45" s="21">
        <v>3992</v>
      </c>
      <c r="H45" s="23" t="s">
        <v>238</v>
      </c>
    </row>
    <row r="46" s="178" customFormat="1" spans="1:8">
      <c r="A46" s="23"/>
      <c r="B46" s="21" t="s">
        <v>268</v>
      </c>
      <c r="C46" s="21" t="s">
        <v>50</v>
      </c>
      <c r="D46" s="21" t="s">
        <v>183</v>
      </c>
      <c r="E46" s="21" t="s">
        <v>237</v>
      </c>
      <c r="F46" s="21" t="s">
        <v>269</v>
      </c>
      <c r="G46" s="21">
        <v>175</v>
      </c>
      <c r="H46" s="23" t="s">
        <v>238</v>
      </c>
    </row>
    <row r="47" s="178" customFormat="1" spans="1:8">
      <c r="A47" s="23"/>
      <c r="B47" s="21" t="s">
        <v>270</v>
      </c>
      <c r="C47" s="21" t="s">
        <v>50</v>
      </c>
      <c r="D47" s="21" t="s">
        <v>183</v>
      </c>
      <c r="E47" s="21" t="s">
        <v>188</v>
      </c>
      <c r="F47" s="21" t="s">
        <v>271</v>
      </c>
      <c r="G47" s="21">
        <v>781</v>
      </c>
      <c r="H47" s="23" t="s">
        <v>238</v>
      </c>
    </row>
    <row r="48" s="178" customFormat="1" spans="1:8">
      <c r="A48" s="23"/>
      <c r="B48" s="25">
        <v>5110822400630</v>
      </c>
      <c r="C48" s="21" t="s">
        <v>50</v>
      </c>
      <c r="D48" s="21" t="s">
        <v>183</v>
      </c>
      <c r="E48" s="21" t="s">
        <v>191</v>
      </c>
      <c r="F48" s="21" t="s">
        <v>272</v>
      </c>
      <c r="G48" s="21">
        <v>483</v>
      </c>
      <c r="H48" s="23" t="s">
        <v>238</v>
      </c>
    </row>
    <row r="49" s="181" customFormat="1" spans="1:12">
      <c r="A49" s="185"/>
      <c r="B49" s="25">
        <v>5110822400637</v>
      </c>
      <c r="C49" s="21" t="s">
        <v>50</v>
      </c>
      <c r="D49" s="21" t="s">
        <v>183</v>
      </c>
      <c r="E49" s="21" t="s">
        <v>191</v>
      </c>
      <c r="F49" s="21" t="s">
        <v>273</v>
      </c>
      <c r="G49" s="21">
        <v>500</v>
      </c>
      <c r="H49" s="23" t="s">
        <v>238</v>
      </c>
      <c r="L49" s="181">
        <f>6+60+90+30+25+50+8+2+20+10+40+10+122+150</f>
        <v>623</v>
      </c>
    </row>
    <row r="50" s="181" customFormat="1" spans="1:8">
      <c r="A50" s="185"/>
      <c r="B50" s="25">
        <v>5110822400671</v>
      </c>
      <c r="C50" s="21" t="s">
        <v>50</v>
      </c>
      <c r="D50" s="21" t="s">
        <v>183</v>
      </c>
      <c r="E50" s="21" t="s">
        <v>237</v>
      </c>
      <c r="F50" s="21" t="s">
        <v>274</v>
      </c>
      <c r="G50" s="21">
        <v>1203</v>
      </c>
      <c r="H50" s="23" t="s">
        <v>238</v>
      </c>
    </row>
    <row r="51" s="181" customFormat="1" spans="1:8">
      <c r="A51" s="185"/>
      <c r="B51" s="25">
        <v>5110822400807</v>
      </c>
      <c r="C51" s="21" t="s">
        <v>50</v>
      </c>
      <c r="D51" s="21" t="s">
        <v>183</v>
      </c>
      <c r="E51" s="21" t="s">
        <v>188</v>
      </c>
      <c r="F51" s="21" t="s">
        <v>275</v>
      </c>
      <c r="G51" s="21">
        <v>398</v>
      </c>
      <c r="H51" s="23" t="s">
        <v>238</v>
      </c>
    </row>
    <row r="52" s="181" customFormat="1" spans="1:8">
      <c r="A52" s="185"/>
      <c r="B52" s="25">
        <v>5110822400869</v>
      </c>
      <c r="C52" s="21" t="s">
        <v>50</v>
      </c>
      <c r="D52" s="21" t="s">
        <v>183</v>
      </c>
      <c r="E52" s="21" t="s">
        <v>194</v>
      </c>
      <c r="F52" s="21" t="s">
        <v>276</v>
      </c>
      <c r="G52" s="21">
        <v>566</v>
      </c>
      <c r="H52" s="23" t="s">
        <v>238</v>
      </c>
    </row>
    <row r="53" s="181" customFormat="1" spans="1:8">
      <c r="A53" s="185"/>
      <c r="B53" s="25">
        <v>5111522403141</v>
      </c>
      <c r="C53" s="21" t="s">
        <v>50</v>
      </c>
      <c r="D53" s="21" t="s">
        <v>183</v>
      </c>
      <c r="E53" s="21" t="s">
        <v>237</v>
      </c>
      <c r="F53" s="21" t="s">
        <v>277</v>
      </c>
      <c r="G53" s="21">
        <v>465</v>
      </c>
      <c r="H53" s="23" t="s">
        <v>238</v>
      </c>
    </row>
    <row r="54" s="181" customFormat="1" spans="1:8">
      <c r="A54" s="185"/>
      <c r="B54" s="25">
        <v>7105222400500</v>
      </c>
      <c r="C54" s="21" t="s">
        <v>50</v>
      </c>
      <c r="D54" s="21" t="s">
        <v>183</v>
      </c>
      <c r="E54" s="21" t="s">
        <v>188</v>
      </c>
      <c r="F54" s="21" t="s">
        <v>278</v>
      </c>
      <c r="G54" s="21">
        <v>636</v>
      </c>
      <c r="H54" s="23" t="s">
        <v>238</v>
      </c>
    </row>
    <row r="55" s="181" customFormat="1" spans="1:8">
      <c r="A55" s="185"/>
      <c r="B55" s="25">
        <v>9102222400456</v>
      </c>
      <c r="C55" s="21" t="s">
        <v>50</v>
      </c>
      <c r="D55" s="21" t="s">
        <v>183</v>
      </c>
      <c r="E55" s="21" t="s">
        <v>194</v>
      </c>
      <c r="F55" s="21" t="s">
        <v>279</v>
      </c>
      <c r="G55" s="21">
        <v>164</v>
      </c>
      <c r="H55" s="23" t="s">
        <v>238</v>
      </c>
    </row>
    <row r="56" s="181" customFormat="1" spans="1:8">
      <c r="A56" s="185"/>
      <c r="B56" s="25">
        <v>10103222400248</v>
      </c>
      <c r="C56" s="21" t="s">
        <v>50</v>
      </c>
      <c r="D56" s="21" t="s">
        <v>183</v>
      </c>
      <c r="E56" s="21" t="s">
        <v>194</v>
      </c>
      <c r="F56" s="21" t="s">
        <v>280</v>
      </c>
      <c r="G56" s="21">
        <v>299</v>
      </c>
      <c r="H56" s="23" t="s">
        <v>238</v>
      </c>
    </row>
    <row r="57" s="181" customFormat="1" spans="1:8">
      <c r="A57" s="185"/>
      <c r="B57" s="25">
        <v>10105622400444</v>
      </c>
      <c r="C57" s="21" t="s">
        <v>50</v>
      </c>
      <c r="D57" s="21" t="s">
        <v>183</v>
      </c>
      <c r="E57" s="21" t="s">
        <v>194</v>
      </c>
      <c r="F57" s="21" t="s">
        <v>281</v>
      </c>
      <c r="G57" s="21">
        <v>389</v>
      </c>
      <c r="H57" s="23" t="s">
        <v>238</v>
      </c>
    </row>
    <row r="58" s="181" customFormat="1" spans="1:8">
      <c r="A58" s="185"/>
      <c r="B58" s="25">
        <v>10105622400447</v>
      </c>
      <c r="C58" s="21" t="s">
        <v>50</v>
      </c>
      <c r="D58" s="21" t="s">
        <v>183</v>
      </c>
      <c r="E58" s="21" t="s">
        <v>197</v>
      </c>
      <c r="F58" s="21" t="s">
        <v>281</v>
      </c>
      <c r="G58" s="21">
        <v>190</v>
      </c>
      <c r="H58" s="23" t="s">
        <v>238</v>
      </c>
    </row>
    <row r="59" s="181" customFormat="1" spans="1:8">
      <c r="A59" s="185"/>
      <c r="B59" s="25">
        <v>10119022400769</v>
      </c>
      <c r="C59" s="21" t="s">
        <v>50</v>
      </c>
      <c r="D59" s="21" t="s">
        <v>183</v>
      </c>
      <c r="E59" s="21" t="s">
        <v>194</v>
      </c>
      <c r="F59" s="21" t="s">
        <v>282</v>
      </c>
      <c r="G59" s="21">
        <v>950</v>
      </c>
      <c r="H59" s="23" t="s">
        <v>238</v>
      </c>
    </row>
    <row r="60" s="181" customFormat="1" spans="1:8">
      <c r="A60" s="185"/>
      <c r="B60" s="25">
        <v>10127522400904</v>
      </c>
      <c r="C60" s="21" t="s">
        <v>50</v>
      </c>
      <c r="D60" s="21" t="s">
        <v>183</v>
      </c>
      <c r="E60" s="21" t="s">
        <v>194</v>
      </c>
      <c r="F60" s="21" t="s">
        <v>283</v>
      </c>
      <c r="G60" s="21">
        <v>168</v>
      </c>
      <c r="H60" s="23" t="s">
        <v>238</v>
      </c>
    </row>
    <row r="61" s="181" customFormat="1" spans="1:8">
      <c r="A61" s="185"/>
      <c r="B61" s="25">
        <v>10127522400910</v>
      </c>
      <c r="C61" s="21" t="s">
        <v>50</v>
      </c>
      <c r="D61" s="21" t="s">
        <v>183</v>
      </c>
      <c r="E61" s="21" t="s">
        <v>197</v>
      </c>
      <c r="F61" s="21" t="s">
        <v>284</v>
      </c>
      <c r="G61" s="21">
        <v>799</v>
      </c>
      <c r="H61" s="23" t="s">
        <v>238</v>
      </c>
    </row>
    <row r="62" s="181" customFormat="1" spans="1:8">
      <c r="A62" s="185"/>
      <c r="B62" s="26" t="s">
        <v>285</v>
      </c>
      <c r="C62" s="26" t="s">
        <v>50</v>
      </c>
      <c r="D62" s="26" t="s">
        <v>183</v>
      </c>
      <c r="E62" s="26" t="s">
        <v>191</v>
      </c>
      <c r="F62" s="26" t="s">
        <v>286</v>
      </c>
      <c r="G62" s="26">
        <v>503</v>
      </c>
      <c r="H62" s="23" t="s">
        <v>238</v>
      </c>
    </row>
    <row r="63" s="181" customFormat="1" spans="1:8">
      <c r="A63" s="185"/>
      <c r="B63" s="21" t="s">
        <v>287</v>
      </c>
      <c r="C63" s="21" t="s">
        <v>50</v>
      </c>
      <c r="D63" s="21" t="s">
        <v>183</v>
      </c>
      <c r="E63" s="21" t="s">
        <v>188</v>
      </c>
      <c r="F63" s="21" t="s">
        <v>288</v>
      </c>
      <c r="G63" s="21">
        <v>4818</v>
      </c>
      <c r="H63" s="23" t="s">
        <v>238</v>
      </c>
    </row>
    <row r="64" s="181" customFormat="1" spans="1:8">
      <c r="A64" s="185"/>
      <c r="B64" s="21" t="s">
        <v>289</v>
      </c>
      <c r="C64" s="21" t="s">
        <v>50</v>
      </c>
      <c r="D64" s="21" t="s">
        <v>183</v>
      </c>
      <c r="E64" s="21" t="s">
        <v>188</v>
      </c>
      <c r="F64" s="21" t="s">
        <v>290</v>
      </c>
      <c r="G64" s="21">
        <v>731</v>
      </c>
      <c r="H64" s="23" t="s">
        <v>238</v>
      </c>
    </row>
    <row r="65" s="181" customFormat="1" spans="1:8">
      <c r="A65" s="185"/>
      <c r="B65" s="21" t="s">
        <v>291</v>
      </c>
      <c r="C65" s="21" t="s">
        <v>50</v>
      </c>
      <c r="D65" s="21" t="s">
        <v>183</v>
      </c>
      <c r="E65" s="21" t="s">
        <v>197</v>
      </c>
      <c r="F65" s="21" t="s">
        <v>292</v>
      </c>
      <c r="G65" s="21">
        <v>556</v>
      </c>
      <c r="H65" s="23" t="s">
        <v>238</v>
      </c>
    </row>
    <row r="66" s="181" customFormat="1" spans="1:8">
      <c r="A66" s="185"/>
      <c r="B66" s="21" t="s">
        <v>293</v>
      </c>
      <c r="C66" s="21" t="s">
        <v>50</v>
      </c>
      <c r="D66" s="21" t="s">
        <v>183</v>
      </c>
      <c r="E66" s="21" t="s">
        <v>197</v>
      </c>
      <c r="F66" s="21" t="s">
        <v>294</v>
      </c>
      <c r="G66" s="21">
        <v>302</v>
      </c>
      <c r="H66" s="23" t="s">
        <v>238</v>
      </c>
    </row>
    <row r="67" s="181" customFormat="1" spans="1:8">
      <c r="A67" s="185"/>
      <c r="B67" s="21" t="s">
        <v>295</v>
      </c>
      <c r="C67" s="21" t="s">
        <v>50</v>
      </c>
      <c r="D67" s="21" t="s">
        <v>183</v>
      </c>
      <c r="E67" s="21" t="s">
        <v>237</v>
      </c>
      <c r="F67" s="21" t="s">
        <v>296</v>
      </c>
      <c r="G67" s="21">
        <v>726</v>
      </c>
      <c r="H67" s="23" t="s">
        <v>238</v>
      </c>
    </row>
    <row r="68" s="181" customFormat="1" spans="1:8">
      <c r="A68" s="185"/>
      <c r="B68" s="21" t="s">
        <v>297</v>
      </c>
      <c r="C68" s="21" t="s">
        <v>50</v>
      </c>
      <c r="D68" s="21" t="s">
        <v>183</v>
      </c>
      <c r="E68" s="21" t="s">
        <v>237</v>
      </c>
      <c r="F68" s="21" t="s">
        <v>298</v>
      </c>
      <c r="G68" s="21">
        <v>2789</v>
      </c>
      <c r="H68" s="23" t="s">
        <v>238</v>
      </c>
    </row>
    <row r="69" s="181" customFormat="1" spans="1:8">
      <c r="A69" s="185"/>
      <c r="B69" s="21" t="s">
        <v>299</v>
      </c>
      <c r="C69" s="21" t="s">
        <v>50</v>
      </c>
      <c r="D69" s="21" t="s">
        <v>183</v>
      </c>
      <c r="E69" s="21" t="s">
        <v>237</v>
      </c>
      <c r="F69" s="21" t="s">
        <v>300</v>
      </c>
      <c r="G69" s="21">
        <v>2524</v>
      </c>
      <c r="H69" s="23" t="s">
        <v>238</v>
      </c>
    </row>
    <row r="70" s="178" customFormat="1" spans="1:8">
      <c r="A70" s="23"/>
      <c r="B70" s="27" t="s">
        <v>301</v>
      </c>
      <c r="C70" s="27" t="s">
        <v>241</v>
      </c>
      <c r="D70" s="27" t="s">
        <v>242</v>
      </c>
      <c r="E70" s="27" t="s">
        <v>188</v>
      </c>
      <c r="F70" s="27" t="s">
        <v>302</v>
      </c>
      <c r="G70" s="27">
        <v>773</v>
      </c>
      <c r="H70" s="29" t="s">
        <v>303</v>
      </c>
    </row>
    <row r="71" s="180" customFormat="1" spans="1:8">
      <c r="A71" s="29"/>
      <c r="B71" s="27" t="s">
        <v>304</v>
      </c>
      <c r="C71" s="27" t="s">
        <v>50</v>
      </c>
      <c r="D71" s="27" t="s">
        <v>183</v>
      </c>
      <c r="E71" s="27" t="s">
        <v>239</v>
      </c>
      <c r="F71" s="27" t="s">
        <v>305</v>
      </c>
      <c r="G71" s="27">
        <v>628</v>
      </c>
      <c r="H71" s="29" t="s">
        <v>306</v>
      </c>
    </row>
    <row r="72" s="179" customFormat="1" spans="1:8">
      <c r="A72" s="184"/>
      <c r="B72" s="27" t="s">
        <v>307</v>
      </c>
      <c r="C72" s="27" t="s">
        <v>50</v>
      </c>
      <c r="D72" s="27" t="s">
        <v>183</v>
      </c>
      <c r="E72" s="27" t="s">
        <v>235</v>
      </c>
      <c r="F72" s="27" t="s">
        <v>308</v>
      </c>
      <c r="G72" s="27">
        <v>332</v>
      </c>
      <c r="H72" s="29" t="s">
        <v>306</v>
      </c>
    </row>
    <row r="73" s="179" customFormat="1" spans="1:8">
      <c r="A73" s="184"/>
      <c r="B73" s="27" t="s">
        <v>309</v>
      </c>
      <c r="C73" s="27" t="s">
        <v>50</v>
      </c>
      <c r="D73" s="27" t="s">
        <v>183</v>
      </c>
      <c r="E73" s="27" t="s">
        <v>237</v>
      </c>
      <c r="F73" s="27" t="s">
        <v>310</v>
      </c>
      <c r="G73" s="27">
        <v>302</v>
      </c>
      <c r="H73" s="29" t="s">
        <v>306</v>
      </c>
    </row>
    <row r="74" s="179" customFormat="1" spans="1:8">
      <c r="A74" s="184"/>
      <c r="B74" s="27" t="s">
        <v>311</v>
      </c>
      <c r="C74" s="27" t="s">
        <v>50</v>
      </c>
      <c r="D74" s="27" t="s">
        <v>183</v>
      </c>
      <c r="E74" s="27" t="s">
        <v>237</v>
      </c>
      <c r="F74" s="27" t="s">
        <v>312</v>
      </c>
      <c r="G74" s="27">
        <v>5643</v>
      </c>
      <c r="H74" s="29" t="s">
        <v>313</v>
      </c>
    </row>
    <row r="75" s="179" customFormat="1" spans="1:8">
      <c r="A75" s="184"/>
      <c r="B75" s="27" t="s">
        <v>314</v>
      </c>
      <c r="C75" s="27" t="s">
        <v>50</v>
      </c>
      <c r="D75" s="27" t="s">
        <v>183</v>
      </c>
      <c r="E75" s="27" t="s">
        <v>188</v>
      </c>
      <c r="F75" s="27" t="s">
        <v>315</v>
      </c>
      <c r="G75" s="27">
        <v>353</v>
      </c>
      <c r="H75" s="29" t="s">
        <v>316</v>
      </c>
    </row>
    <row r="76" s="180" customFormat="1" spans="1:8">
      <c r="A76" s="29"/>
      <c r="B76" s="27" t="s">
        <v>317</v>
      </c>
      <c r="C76" s="27" t="s">
        <v>50</v>
      </c>
      <c r="D76" s="27" t="s">
        <v>183</v>
      </c>
      <c r="E76" s="27" t="s">
        <v>318</v>
      </c>
      <c r="F76" s="27" t="s">
        <v>319</v>
      </c>
      <c r="G76" s="27">
        <v>1701</v>
      </c>
      <c r="H76" s="29" t="s">
        <v>320</v>
      </c>
    </row>
    <row r="77" s="180" customFormat="1" spans="1:8">
      <c r="A77" s="29"/>
      <c r="B77" s="27" t="s">
        <v>321</v>
      </c>
      <c r="C77" s="27" t="s">
        <v>50</v>
      </c>
      <c r="D77" s="27" t="s">
        <v>183</v>
      </c>
      <c r="E77" s="27" t="s">
        <v>212</v>
      </c>
      <c r="F77" s="27" t="s">
        <v>322</v>
      </c>
      <c r="G77" s="27">
        <v>664</v>
      </c>
      <c r="H77" s="29" t="s">
        <v>323</v>
      </c>
    </row>
    <row r="78" s="180" customFormat="1" spans="1:8">
      <c r="A78" s="29"/>
      <c r="B78" s="27" t="s">
        <v>324</v>
      </c>
      <c r="C78" s="27" t="s">
        <v>50</v>
      </c>
      <c r="D78" s="27" t="s">
        <v>183</v>
      </c>
      <c r="E78" s="27" t="s">
        <v>197</v>
      </c>
      <c r="F78" s="27" t="s">
        <v>325</v>
      </c>
      <c r="G78" s="27">
        <v>599</v>
      </c>
      <c r="H78" s="29" t="s">
        <v>326</v>
      </c>
    </row>
    <row r="79" s="180" customFormat="1" spans="1:8">
      <c r="A79" s="29"/>
      <c r="B79" s="27" t="s">
        <v>327</v>
      </c>
      <c r="C79" s="27" t="s">
        <v>50</v>
      </c>
      <c r="D79" s="27" t="s">
        <v>183</v>
      </c>
      <c r="E79" s="27" t="s">
        <v>197</v>
      </c>
      <c r="F79" s="27" t="s">
        <v>328</v>
      </c>
      <c r="G79" s="27">
        <v>1469</v>
      </c>
      <c r="H79" s="29" t="s">
        <v>326</v>
      </c>
    </row>
    <row r="80" s="178" customFormat="1" spans="1:8">
      <c r="A80" s="23"/>
      <c r="B80" s="27" t="s">
        <v>329</v>
      </c>
      <c r="C80" s="27" t="s">
        <v>50</v>
      </c>
      <c r="D80" s="27" t="s">
        <v>183</v>
      </c>
      <c r="E80" s="27" t="s">
        <v>194</v>
      </c>
      <c r="F80" s="27" t="s">
        <v>330</v>
      </c>
      <c r="G80" s="27">
        <v>398</v>
      </c>
      <c r="H80" s="29" t="s">
        <v>331</v>
      </c>
    </row>
    <row r="81" s="178" customFormat="1" spans="1:8">
      <c r="A81" s="23"/>
      <c r="B81" s="27" t="s">
        <v>332</v>
      </c>
      <c r="C81" s="27" t="s">
        <v>50</v>
      </c>
      <c r="D81" s="27" t="s">
        <v>183</v>
      </c>
      <c r="E81" s="27" t="s">
        <v>194</v>
      </c>
      <c r="F81" s="27" t="s">
        <v>333</v>
      </c>
      <c r="G81" s="27">
        <v>4378</v>
      </c>
      <c r="H81" s="29" t="s">
        <v>334</v>
      </c>
    </row>
    <row r="82" s="178" customFormat="1" spans="1:8">
      <c r="A82" s="70"/>
      <c r="B82" s="27" t="s">
        <v>335</v>
      </c>
      <c r="C82" s="27" t="s">
        <v>50</v>
      </c>
      <c r="D82" s="27" t="s">
        <v>183</v>
      </c>
      <c r="E82" s="27" t="s">
        <v>184</v>
      </c>
      <c r="F82" s="27" t="s">
        <v>336</v>
      </c>
      <c r="G82" s="27">
        <v>622</v>
      </c>
      <c r="H82" s="29" t="s">
        <v>337</v>
      </c>
    </row>
    <row r="83" s="178" customFormat="1" spans="1:8">
      <c r="A83" s="23"/>
      <c r="B83" s="27" t="s">
        <v>338</v>
      </c>
      <c r="C83" s="27" t="s">
        <v>50</v>
      </c>
      <c r="D83" s="27" t="s">
        <v>183</v>
      </c>
      <c r="E83" s="27" t="s">
        <v>206</v>
      </c>
      <c r="F83" s="27" t="s">
        <v>339</v>
      </c>
      <c r="G83" s="27">
        <v>622</v>
      </c>
      <c r="H83" s="29" t="s">
        <v>340</v>
      </c>
    </row>
    <row r="84" s="178" customFormat="1" spans="1:8">
      <c r="A84" s="23"/>
      <c r="B84" s="27" t="s">
        <v>341</v>
      </c>
      <c r="C84" s="27" t="s">
        <v>50</v>
      </c>
      <c r="D84" s="27" t="s">
        <v>183</v>
      </c>
      <c r="E84" s="27" t="s">
        <v>191</v>
      </c>
      <c r="F84" s="27" t="s">
        <v>342</v>
      </c>
      <c r="G84" s="27">
        <v>498</v>
      </c>
      <c r="H84" s="29" t="s">
        <v>343</v>
      </c>
    </row>
    <row r="85" s="178" customFormat="1" spans="1:8">
      <c r="A85" s="23"/>
      <c r="B85" s="27" t="s">
        <v>344</v>
      </c>
      <c r="C85" s="27" t="s">
        <v>50</v>
      </c>
      <c r="D85" s="27" t="s">
        <v>183</v>
      </c>
      <c r="E85" s="27" t="s">
        <v>237</v>
      </c>
      <c r="F85" s="27" t="s">
        <v>345</v>
      </c>
      <c r="G85" s="27">
        <v>1500</v>
      </c>
      <c r="H85" s="29" t="s">
        <v>346</v>
      </c>
    </row>
    <row r="86" s="178" customFormat="1" spans="1:8">
      <c r="A86" s="23"/>
      <c r="B86" s="27" t="s">
        <v>347</v>
      </c>
      <c r="C86" s="27" t="s">
        <v>241</v>
      </c>
      <c r="D86" s="27" t="s">
        <v>242</v>
      </c>
      <c r="E86" s="27" t="s">
        <v>348</v>
      </c>
      <c r="F86" s="27" t="s">
        <v>302</v>
      </c>
      <c r="G86" s="27">
        <v>589</v>
      </c>
      <c r="H86" s="29" t="s">
        <v>349</v>
      </c>
    </row>
    <row r="87" s="178" customFormat="1" spans="1:8">
      <c r="A87" s="70"/>
      <c r="B87" s="27" t="s">
        <v>350</v>
      </c>
      <c r="C87" s="27" t="s">
        <v>50</v>
      </c>
      <c r="D87" s="27" t="s">
        <v>183</v>
      </c>
      <c r="E87" s="27" t="s">
        <v>194</v>
      </c>
      <c r="F87" s="27" t="s">
        <v>351</v>
      </c>
      <c r="G87" s="27">
        <v>1318</v>
      </c>
      <c r="H87" s="29" t="s">
        <v>352</v>
      </c>
    </row>
    <row r="88" s="178" customFormat="1" spans="1:8">
      <c r="A88" s="23"/>
      <c r="B88" s="27" t="s">
        <v>79</v>
      </c>
      <c r="C88" s="27" t="s">
        <v>50</v>
      </c>
      <c r="D88" s="27" t="s">
        <v>183</v>
      </c>
      <c r="E88" s="27" t="s">
        <v>239</v>
      </c>
      <c r="F88" s="27" t="s">
        <v>80</v>
      </c>
      <c r="G88" s="27">
        <v>309</v>
      </c>
      <c r="H88" s="29" t="s">
        <v>85</v>
      </c>
    </row>
    <row r="89" s="178" customFormat="1" spans="1:8">
      <c r="A89" s="23"/>
      <c r="B89" s="27" t="s">
        <v>46</v>
      </c>
      <c r="C89" s="27" t="s">
        <v>50</v>
      </c>
      <c r="D89" s="27" t="s">
        <v>183</v>
      </c>
      <c r="E89" s="27" t="s">
        <v>239</v>
      </c>
      <c r="F89" s="27" t="s">
        <v>53</v>
      </c>
      <c r="G89" s="27">
        <v>1062</v>
      </c>
      <c r="H89" s="29" t="s">
        <v>67</v>
      </c>
    </row>
    <row r="90" s="178" customFormat="1" spans="1:8">
      <c r="A90" s="23"/>
      <c r="B90" s="27" t="s">
        <v>103</v>
      </c>
      <c r="C90" s="27" t="s">
        <v>50</v>
      </c>
      <c r="D90" s="27" t="s">
        <v>183</v>
      </c>
      <c r="E90" s="27" t="s">
        <v>239</v>
      </c>
      <c r="F90" s="27" t="s">
        <v>104</v>
      </c>
      <c r="G90" s="27">
        <v>445</v>
      </c>
      <c r="H90" s="29" t="s">
        <v>109</v>
      </c>
    </row>
    <row r="91" s="178" customFormat="1" spans="1:8">
      <c r="A91" s="23"/>
      <c r="B91" s="27" t="s">
        <v>95</v>
      </c>
      <c r="C91" s="27" t="s">
        <v>50</v>
      </c>
      <c r="D91" s="27" t="s">
        <v>183</v>
      </c>
      <c r="E91" s="27" t="s">
        <v>353</v>
      </c>
      <c r="F91" s="27" t="s">
        <v>98</v>
      </c>
      <c r="G91" s="27">
        <v>6160</v>
      </c>
      <c r="H91" s="29" t="s">
        <v>354</v>
      </c>
    </row>
    <row r="92" s="178" customFormat="1" spans="1:8">
      <c r="A92" s="23"/>
      <c r="B92" s="27" t="s">
        <v>86</v>
      </c>
      <c r="C92" s="27" t="s">
        <v>50</v>
      </c>
      <c r="D92" s="27" t="s">
        <v>183</v>
      </c>
      <c r="E92" s="27" t="s">
        <v>239</v>
      </c>
      <c r="F92" s="27" t="s">
        <v>89</v>
      </c>
      <c r="G92" s="27">
        <v>259</v>
      </c>
      <c r="H92" s="29" t="s">
        <v>85</v>
      </c>
    </row>
    <row r="93" s="178" customFormat="1" spans="1:8">
      <c r="A93" s="23"/>
      <c r="B93" s="27" t="s">
        <v>68</v>
      </c>
      <c r="C93" s="27" t="s">
        <v>50</v>
      </c>
      <c r="D93" s="27" t="s">
        <v>183</v>
      </c>
      <c r="E93" s="27" t="s">
        <v>239</v>
      </c>
      <c r="F93" s="27" t="s">
        <v>71</v>
      </c>
      <c r="G93" s="27">
        <v>179</v>
      </c>
      <c r="H93" s="29" t="s">
        <v>78</v>
      </c>
    </row>
    <row r="94" s="178" customFormat="1" spans="1:8">
      <c r="A94" s="23"/>
      <c r="B94" s="30" t="s">
        <v>355</v>
      </c>
      <c r="C94" s="30" t="s">
        <v>241</v>
      </c>
      <c r="D94" s="30" t="s">
        <v>242</v>
      </c>
      <c r="E94" s="30" t="s">
        <v>194</v>
      </c>
      <c r="F94" s="30" t="s">
        <v>356</v>
      </c>
      <c r="G94" s="30">
        <v>287</v>
      </c>
      <c r="H94" s="32" t="s">
        <v>357</v>
      </c>
    </row>
    <row r="95" s="178" customFormat="1" spans="1:8">
      <c r="A95" s="23"/>
      <c r="B95" s="23"/>
      <c r="C95" s="23"/>
      <c r="D95" s="23"/>
      <c r="E95" s="23"/>
      <c r="F95" s="23"/>
      <c r="G95" s="23">
        <f>SUM(G2:G94)</f>
        <v>91385</v>
      </c>
      <c r="H95" s="23"/>
    </row>
    <row r="96" s="178" customFormat="1" spans="1:8">
      <c r="A96" s="23"/>
      <c r="B96" s="23"/>
      <c r="C96" s="23"/>
      <c r="D96" s="23"/>
      <c r="E96" s="23"/>
      <c r="F96" s="23"/>
      <c r="G96" s="23"/>
      <c r="H96" s="23"/>
    </row>
    <row r="115" spans="9:9">
      <c r="I115" s="186" t="s">
        <v>358</v>
      </c>
    </row>
    <row r="116" spans="9:9">
      <c r="I116" s="186" t="s">
        <v>359</v>
      </c>
    </row>
    <row r="117" spans="9:9">
      <c r="I117" s="186" t="s">
        <v>360</v>
      </c>
    </row>
    <row r="118" spans="9:9">
      <c r="I118" s="186" t="s">
        <v>361</v>
      </c>
    </row>
    <row r="119" spans="9:9">
      <c r="I119" s="186" t="s">
        <v>362</v>
      </c>
    </row>
    <row r="120" spans="9:9">
      <c r="I120" s="186" t="s">
        <v>363</v>
      </c>
    </row>
  </sheetData>
  <autoFilter ref="B1:H95">
    <extLst/>
  </autoFilter>
  <conditionalFormatting sqref="B$1:B$1048576">
    <cfRule type="duplicateValues" dxfId="0" priority="2"/>
  </conditionalFormatting>
  <hyperlinks>
    <hyperlink ref="H91" r:id="rId2" display="Reference No:1027095948 Amount:₹6,160 27.10.23" tooltip="https://mail.ponpurelogistics.com/callto:1027095948"/>
    <hyperlink ref="I120" r:id="rId3" display="Reference No:1103152950" tooltip="https://mail.ponpurelogistics.com/callto:1103152950"/>
    <hyperlink ref="H2" r:id="rId3" display="Reference No:1103152950  Amount:竄ｹ15,145 DATE: 03.11.23" tooltip="https://mail.ponpurelogistics.com/callto:1103152950"/>
    <hyperlink ref="H3" r:id="rId3" display="Reference No:1103152950  Amount:竄ｹ15,145 DATE: 03.11.23" tooltip="https://mail.ponpurelogistics.com/callto:1103152950"/>
    <hyperlink ref="H4" r:id="rId3" display="Reference No:1103152950  Amount:竄ｹ15,145 DATE: 03.11.23" tooltip="https://mail.ponpurelogistics.com/callto:1103152950"/>
    <hyperlink ref="H5" r:id="rId3" display="Reference No:1103152950  Amount:竄ｹ15,145 DATE: 03.11.23" tooltip="https://mail.ponpurelogistics.com/callto:1103152950"/>
    <hyperlink ref="H6" r:id="rId3" display="Reference No:1103152950  Amount:竄ｹ15,145 DATE: 03.11.23" tooltip="https://mail.ponpurelogistics.com/callto:1103152950"/>
    <hyperlink ref="H7" r:id="rId3" display="Reference No:1103152950  Amount:竄ｹ15,145 DATE: 03.11.23" tooltip="https://mail.ponpurelogistics.com/callto:1103152950"/>
    <hyperlink ref="H8" r:id="rId3" display="Reference No:1103152950  Amount:竄ｹ15,145 DATE: 03.11.23" tooltip="https://mail.ponpurelogistics.com/callto:1103152950"/>
    <hyperlink ref="H9" r:id="rId3" display="Reference No:1103152950  Amount:竄ｹ15,145 DATE: 03.11.23" tooltip="https://mail.ponpurelogistics.com/callto:1103152950"/>
    <hyperlink ref="H10" r:id="rId3" display="Reference No:1103152950  Amount:竄ｹ15,145 DATE: 03.11.23" tooltip="https://mail.ponpurelogistics.com/callto:1103152950"/>
    <hyperlink ref="H11" r:id="rId3" display="Reference No:1103152950  Amount:竄ｹ15,145 DATE: 03.11.23" tooltip="https://mail.ponpurelogistics.com/callto:1103152950"/>
    <hyperlink ref="H12" r:id="rId3" display="Reference No:1103152950  Amount:竄ｹ15,145 DATE: 03.11.23" tooltip="https://mail.ponpurelogistics.com/callto:1103152950"/>
    <hyperlink ref="H13" r:id="rId3" display="Reference No:1103152950  Amount:竄ｹ15,145 DATE: 03.11.23" tooltip="https://mail.ponpurelogistics.com/callto:1103152950"/>
    <hyperlink ref="H14" r:id="rId3" display="Reference No:1103152950  Amount:竄ｹ15,145 DATE: 03.11.23" tooltip="https://mail.ponpurelogistics.com/callto:1103152950"/>
    <hyperlink ref="H15" r:id="rId3" display="Reference No:1103152950  Amount:竄ｹ15,145 DATE: 03.11.23" tooltip="https://mail.ponpurelogistics.com/callto:1103152950"/>
    <hyperlink ref="H16" r:id="rId3" display="Reference No:1103152950  Amount:竄ｹ15,145 DATE: 03.11.23" tooltip="https://mail.ponpurelogistics.com/callto:1103152950"/>
    <hyperlink ref="H17" r:id="rId3" display="Reference No:1103152950  Amount:竄ｹ15,145 DATE: 03.11.23" tooltip="https://mail.ponpurelogistics.com/callto:1103152950"/>
    <hyperlink ref="H18" r:id="rId3" display="Reference No:1103152950  Amount:竄ｹ15,145 DATE: 03.11.23" tooltip="https://mail.ponpurelogistics.com/callto:1103152950"/>
    <hyperlink ref="H19" r:id="rId3" display="Reference No:1103152950  Amount:竄ｹ15,145 DATE: 03.11.23" tooltip="https://mail.ponpurelogistics.com/callto:1103152950"/>
    <hyperlink ref="H20" r:id="rId3" display="Reference No:1103152950  Amount:竄ｹ15,145 DATE: 03.11.23" tooltip="https://mail.ponpurelogistics.com/callto:1103152950"/>
    <hyperlink ref="H21" r:id="rId3" display="Reference No:1103152950  Amount:竄ｹ15,145 DATE: 03.11.23" tooltip="https://mail.ponpurelogistics.com/callto:1103152950"/>
    <hyperlink ref="H22" r:id="rId3" display="Reference No:1103152950  Amount:竄ｹ15,145 DATE: 03.11.23" tooltip="https://mail.ponpurelogistics.com/callto:1103152950"/>
    <hyperlink ref="H23" r:id="rId3" display="Reference No:1103152950  Amount:竄ｹ15,145 DATE: 03.11.23" tooltip="https://mail.ponpurelogistics.com/callto:1103152950"/>
  </hyperlinks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120"/>
  <sheetViews>
    <sheetView zoomScale="130" zoomScaleNormal="130" topLeftCell="A61" workbookViewId="0">
      <selection activeCell="A1" sqref="A1:F119"/>
    </sheetView>
  </sheetViews>
  <sheetFormatPr defaultColWidth="9.14285714285714" defaultRowHeight="12" outlineLevelCol="5"/>
  <cols>
    <col min="1" max="1" width="18.5714285714286" style="174" customWidth="1"/>
    <col min="2" max="2" width="9.14285714285714" style="174"/>
    <col min="3" max="3" width="13.8571428571429" style="174" customWidth="1"/>
    <col min="4" max="4" width="28.2857142857143" style="174" customWidth="1"/>
    <col min="5" max="5" width="9.42857142857143" style="174" customWidth="1"/>
    <col min="6" max="6" width="86.4285714285714" style="174" customWidth="1"/>
    <col min="7" max="16384" width="9.14285714285714" style="174"/>
  </cols>
  <sheetData>
    <row r="1" spans="1:6">
      <c r="A1" s="33" t="s">
        <v>176</v>
      </c>
      <c r="B1" s="33" t="s">
        <v>177</v>
      </c>
      <c r="C1" s="33" t="s">
        <v>179</v>
      </c>
      <c r="D1" s="33" t="s">
        <v>180</v>
      </c>
      <c r="E1" s="33" t="s">
        <v>181</v>
      </c>
      <c r="F1" s="35"/>
    </row>
    <row r="2" spans="1:6">
      <c r="A2" s="33" t="s">
        <v>364</v>
      </c>
      <c r="B2" s="33" t="s">
        <v>50</v>
      </c>
      <c r="C2" s="33" t="s">
        <v>206</v>
      </c>
      <c r="D2" s="33" t="s">
        <v>365</v>
      </c>
      <c r="E2" s="175">
        <v>4100</v>
      </c>
      <c r="F2" s="35" t="s">
        <v>366</v>
      </c>
    </row>
    <row r="3" spans="1:6">
      <c r="A3" s="33" t="s">
        <v>367</v>
      </c>
      <c r="B3" s="33" t="s">
        <v>50</v>
      </c>
      <c r="C3" s="33" t="s">
        <v>197</v>
      </c>
      <c r="D3" s="33" t="s">
        <v>368</v>
      </c>
      <c r="E3" s="175">
        <v>774</v>
      </c>
      <c r="F3" s="35" t="s">
        <v>366</v>
      </c>
    </row>
    <row r="4" s="169" customFormat="1" spans="1:6">
      <c r="A4" s="33" t="s">
        <v>369</v>
      </c>
      <c r="B4" s="33" t="s">
        <v>50</v>
      </c>
      <c r="C4" s="33" t="s">
        <v>370</v>
      </c>
      <c r="D4" s="33" t="s">
        <v>371</v>
      </c>
      <c r="E4" s="175">
        <v>280</v>
      </c>
      <c r="F4" s="35" t="s">
        <v>366</v>
      </c>
    </row>
    <row r="5" s="170" customFormat="1" spans="1:6">
      <c r="A5" s="33" t="s">
        <v>372</v>
      </c>
      <c r="B5" s="33" t="s">
        <v>50</v>
      </c>
      <c r="C5" s="33" t="s">
        <v>370</v>
      </c>
      <c r="D5" s="33" t="s">
        <v>373</v>
      </c>
      <c r="E5" s="175">
        <v>410</v>
      </c>
      <c r="F5" s="35" t="s">
        <v>366</v>
      </c>
    </row>
    <row r="6" spans="1:6">
      <c r="A6" s="33" t="s">
        <v>374</v>
      </c>
      <c r="B6" s="33" t="s">
        <v>50</v>
      </c>
      <c r="C6" s="33" t="s">
        <v>375</v>
      </c>
      <c r="D6" s="33" t="s">
        <v>376</v>
      </c>
      <c r="E6" s="175">
        <v>332</v>
      </c>
      <c r="F6" s="35" t="s">
        <v>366</v>
      </c>
    </row>
    <row r="7" spans="1:6">
      <c r="A7" s="33" t="s">
        <v>377</v>
      </c>
      <c r="B7" s="33" t="s">
        <v>50</v>
      </c>
      <c r="C7" s="33" t="s">
        <v>370</v>
      </c>
      <c r="D7" s="33" t="s">
        <v>378</v>
      </c>
      <c r="E7" s="175">
        <v>1220</v>
      </c>
      <c r="F7" s="35" t="s">
        <v>366</v>
      </c>
    </row>
    <row r="8" spans="1:6">
      <c r="A8" s="33" t="s">
        <v>379</v>
      </c>
      <c r="B8" s="33" t="s">
        <v>50</v>
      </c>
      <c r="C8" s="33" t="s">
        <v>206</v>
      </c>
      <c r="D8" s="33" t="s">
        <v>380</v>
      </c>
      <c r="E8" s="176">
        <v>1067</v>
      </c>
      <c r="F8" s="35" t="s">
        <v>366</v>
      </c>
    </row>
    <row r="9" spans="1:6">
      <c r="A9" s="33" t="s">
        <v>381</v>
      </c>
      <c r="B9" s="33" t="s">
        <v>50</v>
      </c>
      <c r="C9" s="33" t="s">
        <v>348</v>
      </c>
      <c r="D9" s="33" t="s">
        <v>382</v>
      </c>
      <c r="E9" s="175">
        <v>2411</v>
      </c>
      <c r="F9" s="35" t="s">
        <v>366</v>
      </c>
    </row>
    <row r="10" spans="1:6">
      <c r="A10" s="33" t="s">
        <v>383</v>
      </c>
      <c r="B10" s="33" t="s">
        <v>50</v>
      </c>
      <c r="C10" s="33" t="s">
        <v>375</v>
      </c>
      <c r="D10" s="33" t="s">
        <v>384</v>
      </c>
      <c r="E10" s="175">
        <v>777</v>
      </c>
      <c r="F10" s="35" t="s">
        <v>366</v>
      </c>
    </row>
    <row r="11" spans="1:6">
      <c r="A11" s="33" t="s">
        <v>385</v>
      </c>
      <c r="B11" s="33" t="s">
        <v>50</v>
      </c>
      <c r="C11" s="33" t="s">
        <v>348</v>
      </c>
      <c r="D11" s="33" t="s">
        <v>386</v>
      </c>
      <c r="E11" s="175">
        <v>638</v>
      </c>
      <c r="F11" s="35" t="s">
        <v>366</v>
      </c>
    </row>
    <row r="12" spans="1:6">
      <c r="A12" s="33" t="s">
        <v>387</v>
      </c>
      <c r="B12" s="33" t="s">
        <v>50</v>
      </c>
      <c r="C12" s="33" t="s">
        <v>348</v>
      </c>
      <c r="D12" s="33" t="s">
        <v>388</v>
      </c>
      <c r="E12" s="175">
        <v>1316</v>
      </c>
      <c r="F12" s="35" t="s">
        <v>366</v>
      </c>
    </row>
    <row r="13" spans="1:6">
      <c r="A13" s="33" t="s">
        <v>389</v>
      </c>
      <c r="B13" s="33" t="s">
        <v>50</v>
      </c>
      <c r="C13" s="33" t="s">
        <v>370</v>
      </c>
      <c r="D13" s="33" t="s">
        <v>390</v>
      </c>
      <c r="E13" s="175">
        <v>808</v>
      </c>
      <c r="F13" s="35" t="s">
        <v>366</v>
      </c>
    </row>
    <row r="14" spans="1:6">
      <c r="A14" s="33" t="s">
        <v>391</v>
      </c>
      <c r="B14" s="33" t="s">
        <v>50</v>
      </c>
      <c r="C14" s="33" t="s">
        <v>370</v>
      </c>
      <c r="D14" s="33" t="s">
        <v>392</v>
      </c>
      <c r="E14" s="175">
        <v>796</v>
      </c>
      <c r="F14" s="35" t="s">
        <v>366</v>
      </c>
    </row>
    <row r="15" spans="1:6">
      <c r="A15" s="33" t="s">
        <v>393</v>
      </c>
      <c r="B15" s="33" t="s">
        <v>50</v>
      </c>
      <c r="C15" s="33" t="s">
        <v>394</v>
      </c>
      <c r="D15" s="33" t="s">
        <v>395</v>
      </c>
      <c r="E15" s="175">
        <v>1154</v>
      </c>
      <c r="F15" s="35" t="s">
        <v>366</v>
      </c>
    </row>
    <row r="16" s="170" customFormat="1" spans="1:6">
      <c r="A16" s="33" t="s">
        <v>396</v>
      </c>
      <c r="B16" s="33" t="s">
        <v>50</v>
      </c>
      <c r="C16" s="33" t="s">
        <v>397</v>
      </c>
      <c r="D16" s="33" t="s">
        <v>398</v>
      </c>
      <c r="E16" s="175">
        <v>1704</v>
      </c>
      <c r="F16" s="35" t="s">
        <v>366</v>
      </c>
    </row>
    <row r="17" s="170" customFormat="1" spans="1:6">
      <c r="A17" s="33" t="s">
        <v>399</v>
      </c>
      <c r="B17" s="33" t="s">
        <v>50</v>
      </c>
      <c r="C17" s="33" t="s">
        <v>397</v>
      </c>
      <c r="D17" s="33" t="s">
        <v>400</v>
      </c>
      <c r="E17" s="175">
        <v>407</v>
      </c>
      <c r="F17" s="35" t="s">
        <v>366</v>
      </c>
    </row>
    <row r="18" s="170" customFormat="1" spans="1:6">
      <c r="A18" s="33" t="s">
        <v>401</v>
      </c>
      <c r="B18" s="33" t="s">
        <v>50</v>
      </c>
      <c r="C18" s="33" t="s">
        <v>206</v>
      </c>
      <c r="D18" s="33" t="s">
        <v>351</v>
      </c>
      <c r="E18" s="175">
        <v>520</v>
      </c>
      <c r="F18" s="35" t="s">
        <v>366</v>
      </c>
    </row>
    <row r="19" s="170" customFormat="1" spans="1:6">
      <c r="A19" s="33" t="s">
        <v>402</v>
      </c>
      <c r="B19" s="33" t="s">
        <v>50</v>
      </c>
      <c r="C19" s="33" t="s">
        <v>375</v>
      </c>
      <c r="D19" s="33" t="s">
        <v>403</v>
      </c>
      <c r="E19" s="175">
        <v>730</v>
      </c>
      <c r="F19" s="35" t="s">
        <v>366</v>
      </c>
    </row>
    <row r="20" s="170" customFormat="1" spans="1:6">
      <c r="A20" s="33" t="s">
        <v>404</v>
      </c>
      <c r="B20" s="33" t="s">
        <v>50</v>
      </c>
      <c r="C20" s="33" t="s">
        <v>370</v>
      </c>
      <c r="D20" s="33" t="s">
        <v>405</v>
      </c>
      <c r="E20" s="175">
        <v>1336</v>
      </c>
      <c r="F20" s="35" t="s">
        <v>366</v>
      </c>
    </row>
    <row r="21" s="171" customFormat="1" spans="1:6">
      <c r="A21" s="33" t="s">
        <v>406</v>
      </c>
      <c r="B21" s="33" t="s">
        <v>50</v>
      </c>
      <c r="C21" s="33" t="s">
        <v>370</v>
      </c>
      <c r="D21" s="33" t="s">
        <v>407</v>
      </c>
      <c r="E21" s="175">
        <v>651</v>
      </c>
      <c r="F21" s="35" t="s">
        <v>366</v>
      </c>
    </row>
    <row r="22" spans="1:6">
      <c r="A22" s="33" t="s">
        <v>408</v>
      </c>
      <c r="B22" s="33" t="s">
        <v>50</v>
      </c>
      <c r="C22" s="33" t="s">
        <v>348</v>
      </c>
      <c r="D22" s="33" t="s">
        <v>409</v>
      </c>
      <c r="E22" s="175">
        <v>597</v>
      </c>
      <c r="F22" s="35" t="s">
        <v>366</v>
      </c>
    </row>
    <row r="23" spans="1:6">
      <c r="A23" s="33" t="s">
        <v>410</v>
      </c>
      <c r="B23" s="33" t="s">
        <v>50</v>
      </c>
      <c r="C23" s="33" t="s">
        <v>348</v>
      </c>
      <c r="D23" s="33" t="s">
        <v>411</v>
      </c>
      <c r="E23" s="175">
        <v>730</v>
      </c>
      <c r="F23" s="35" t="s">
        <v>366</v>
      </c>
    </row>
    <row r="24" spans="1:6">
      <c r="A24" s="33" t="s">
        <v>412</v>
      </c>
      <c r="B24" s="33" t="s">
        <v>50</v>
      </c>
      <c r="C24" s="33" t="s">
        <v>348</v>
      </c>
      <c r="D24" s="33" t="s">
        <v>413</v>
      </c>
      <c r="E24" s="175">
        <v>468</v>
      </c>
      <c r="F24" s="35" t="s">
        <v>366</v>
      </c>
    </row>
    <row r="25" s="172" customFormat="1" spans="1:6">
      <c r="A25" s="33" t="s">
        <v>414</v>
      </c>
      <c r="B25" s="33" t="s">
        <v>50</v>
      </c>
      <c r="C25" s="33" t="s">
        <v>348</v>
      </c>
      <c r="D25" s="33" t="s">
        <v>415</v>
      </c>
      <c r="E25" s="175">
        <v>622</v>
      </c>
      <c r="F25" s="35" t="s">
        <v>366</v>
      </c>
    </row>
    <row r="26" spans="1:6">
      <c r="A26" s="33" t="s">
        <v>416</v>
      </c>
      <c r="B26" s="33" t="s">
        <v>50</v>
      </c>
      <c r="C26" s="33" t="s">
        <v>348</v>
      </c>
      <c r="D26" s="33" t="s">
        <v>417</v>
      </c>
      <c r="E26" s="175">
        <v>388</v>
      </c>
      <c r="F26" s="35" t="s">
        <v>366</v>
      </c>
    </row>
    <row r="27" spans="1:6">
      <c r="A27" s="33" t="s">
        <v>418</v>
      </c>
      <c r="B27" s="33" t="s">
        <v>50</v>
      </c>
      <c r="C27" s="33" t="s">
        <v>348</v>
      </c>
      <c r="D27" s="33" t="s">
        <v>419</v>
      </c>
      <c r="E27" s="175">
        <v>1382</v>
      </c>
      <c r="F27" s="35" t="s">
        <v>366</v>
      </c>
    </row>
    <row r="28" spans="1:6">
      <c r="A28" s="33" t="s">
        <v>420</v>
      </c>
      <c r="B28" s="33" t="s">
        <v>50</v>
      </c>
      <c r="C28" s="33" t="s">
        <v>394</v>
      </c>
      <c r="D28" s="33" t="s">
        <v>421</v>
      </c>
      <c r="E28" s="175">
        <v>562</v>
      </c>
      <c r="F28" s="35" t="s">
        <v>366</v>
      </c>
    </row>
    <row r="29" spans="1:6">
      <c r="A29" s="33" t="s">
        <v>422</v>
      </c>
      <c r="B29" s="33" t="s">
        <v>50</v>
      </c>
      <c r="C29" s="33" t="s">
        <v>394</v>
      </c>
      <c r="D29" s="33" t="s">
        <v>423</v>
      </c>
      <c r="E29" s="175">
        <v>780</v>
      </c>
      <c r="F29" s="35" t="s">
        <v>366</v>
      </c>
    </row>
    <row r="30" s="169" customFormat="1" spans="1:6">
      <c r="A30" s="33" t="s">
        <v>424</v>
      </c>
      <c r="B30" s="33" t="s">
        <v>50</v>
      </c>
      <c r="C30" s="33" t="s">
        <v>397</v>
      </c>
      <c r="D30" s="33" t="s">
        <v>425</v>
      </c>
      <c r="E30" s="175">
        <v>722</v>
      </c>
      <c r="F30" s="35" t="s">
        <v>366</v>
      </c>
    </row>
    <row r="31" s="169" customFormat="1" spans="1:6">
      <c r="A31" s="33" t="s">
        <v>426</v>
      </c>
      <c r="B31" s="33" t="s">
        <v>50</v>
      </c>
      <c r="C31" s="33" t="s">
        <v>397</v>
      </c>
      <c r="D31" s="33" t="s">
        <v>427</v>
      </c>
      <c r="E31" s="175">
        <v>1200</v>
      </c>
      <c r="F31" s="35" t="s">
        <v>366</v>
      </c>
    </row>
    <row r="32" s="170" customFormat="1" spans="1:6">
      <c r="A32" s="33" t="s">
        <v>428</v>
      </c>
      <c r="B32" s="33" t="s">
        <v>50</v>
      </c>
      <c r="C32" s="33" t="s">
        <v>397</v>
      </c>
      <c r="D32" s="33" t="s">
        <v>429</v>
      </c>
      <c r="E32" s="175">
        <v>432</v>
      </c>
      <c r="F32" s="35" t="s">
        <v>366</v>
      </c>
    </row>
    <row r="33" s="170" customFormat="1" spans="1:6">
      <c r="A33" s="33" t="s">
        <v>430</v>
      </c>
      <c r="B33" s="33" t="s">
        <v>50</v>
      </c>
      <c r="C33" s="33" t="s">
        <v>397</v>
      </c>
      <c r="D33" s="33" t="s">
        <v>431</v>
      </c>
      <c r="E33" s="175">
        <v>500</v>
      </c>
      <c r="F33" s="35" t="s">
        <v>366</v>
      </c>
    </row>
    <row r="34" spans="1:6">
      <c r="A34" s="33" t="s">
        <v>432</v>
      </c>
      <c r="B34" s="33" t="s">
        <v>50</v>
      </c>
      <c r="C34" s="33" t="s">
        <v>433</v>
      </c>
      <c r="D34" s="33" t="s">
        <v>431</v>
      </c>
      <c r="E34" s="175">
        <v>496</v>
      </c>
      <c r="F34" s="35" t="s">
        <v>366</v>
      </c>
    </row>
    <row r="35" spans="1:6">
      <c r="A35" s="33" t="s">
        <v>434</v>
      </c>
      <c r="B35" s="33" t="s">
        <v>50</v>
      </c>
      <c r="C35" s="33" t="s">
        <v>394</v>
      </c>
      <c r="D35" s="33" t="s">
        <v>435</v>
      </c>
      <c r="E35" s="175">
        <v>436</v>
      </c>
      <c r="F35" s="35" t="s">
        <v>366</v>
      </c>
    </row>
    <row r="36" spans="1:6">
      <c r="A36" s="33" t="s">
        <v>436</v>
      </c>
      <c r="B36" s="33" t="s">
        <v>50</v>
      </c>
      <c r="C36" s="33" t="s">
        <v>237</v>
      </c>
      <c r="D36" s="33" t="s">
        <v>437</v>
      </c>
      <c r="E36" s="175">
        <v>317</v>
      </c>
      <c r="F36" s="35" t="s">
        <v>366</v>
      </c>
    </row>
    <row r="37" s="170" customFormat="1" spans="1:6">
      <c r="A37" s="33" t="s">
        <v>438</v>
      </c>
      <c r="B37" s="33" t="s">
        <v>50</v>
      </c>
      <c r="C37" s="33" t="s">
        <v>394</v>
      </c>
      <c r="D37" s="33" t="s">
        <v>439</v>
      </c>
      <c r="E37" s="175">
        <v>1724</v>
      </c>
      <c r="F37" s="35" t="s">
        <v>366</v>
      </c>
    </row>
    <row r="38" spans="1:6">
      <c r="A38" s="33" t="s">
        <v>440</v>
      </c>
      <c r="B38" s="33" t="s">
        <v>50</v>
      </c>
      <c r="C38" s="33" t="s">
        <v>433</v>
      </c>
      <c r="D38" s="33" t="s">
        <v>441</v>
      </c>
      <c r="E38" s="175">
        <v>1300</v>
      </c>
      <c r="F38" s="35" t="s">
        <v>366</v>
      </c>
    </row>
    <row r="39" spans="1:6">
      <c r="A39" s="33" t="s">
        <v>442</v>
      </c>
      <c r="B39" s="33" t="s">
        <v>50</v>
      </c>
      <c r="C39" s="33" t="s">
        <v>394</v>
      </c>
      <c r="D39" s="33" t="s">
        <v>443</v>
      </c>
      <c r="E39" s="175">
        <v>164</v>
      </c>
      <c r="F39" s="35" t="s">
        <v>366</v>
      </c>
    </row>
    <row r="40" spans="1:6">
      <c r="A40" s="33" t="s">
        <v>444</v>
      </c>
      <c r="B40" s="33" t="s">
        <v>50</v>
      </c>
      <c r="C40" s="33" t="s">
        <v>433</v>
      </c>
      <c r="D40" s="33" t="s">
        <v>445</v>
      </c>
      <c r="E40" s="175">
        <v>264</v>
      </c>
      <c r="F40" s="35" t="s">
        <v>366</v>
      </c>
    </row>
    <row r="41" spans="1:6">
      <c r="A41" s="33" t="s">
        <v>446</v>
      </c>
      <c r="B41" s="33" t="s">
        <v>50</v>
      </c>
      <c r="C41" s="33" t="s">
        <v>370</v>
      </c>
      <c r="D41" s="33" t="s">
        <v>447</v>
      </c>
      <c r="E41" s="175">
        <v>573</v>
      </c>
      <c r="F41" s="35" t="s">
        <v>366</v>
      </c>
    </row>
    <row r="42" s="170" customFormat="1" spans="1:6">
      <c r="A42" s="33" t="s">
        <v>448</v>
      </c>
      <c r="B42" s="33" t="s">
        <v>50</v>
      </c>
      <c r="C42" s="33" t="s">
        <v>397</v>
      </c>
      <c r="D42" s="33" t="s">
        <v>449</v>
      </c>
      <c r="E42" s="175">
        <v>786</v>
      </c>
      <c r="F42" s="35" t="s">
        <v>366</v>
      </c>
    </row>
    <row r="43" spans="1:6">
      <c r="A43" s="33" t="s">
        <v>450</v>
      </c>
      <c r="B43" s="33" t="s">
        <v>50</v>
      </c>
      <c r="C43" s="33" t="s">
        <v>397</v>
      </c>
      <c r="D43" s="33" t="s">
        <v>451</v>
      </c>
      <c r="E43" s="175">
        <v>612</v>
      </c>
      <c r="F43" s="35" t="s">
        <v>366</v>
      </c>
    </row>
    <row r="44" spans="1:6">
      <c r="A44" s="33" t="s">
        <v>452</v>
      </c>
      <c r="B44" s="33" t="s">
        <v>50</v>
      </c>
      <c r="C44" s="33" t="s">
        <v>397</v>
      </c>
      <c r="D44" s="33" t="s">
        <v>453</v>
      </c>
      <c r="E44" s="175">
        <v>764</v>
      </c>
      <c r="F44" s="35" t="s">
        <v>366</v>
      </c>
    </row>
    <row r="45" spans="1:6">
      <c r="A45" s="33" t="s">
        <v>454</v>
      </c>
      <c r="B45" s="33" t="s">
        <v>241</v>
      </c>
      <c r="C45" s="33" t="s">
        <v>455</v>
      </c>
      <c r="D45" s="33" t="s">
        <v>456</v>
      </c>
      <c r="E45" s="175">
        <v>255</v>
      </c>
      <c r="F45" s="35" t="s">
        <v>366</v>
      </c>
    </row>
    <row r="46" spans="1:6">
      <c r="A46" s="33" t="s">
        <v>457</v>
      </c>
      <c r="B46" s="33" t="s">
        <v>241</v>
      </c>
      <c r="C46" s="33" t="s">
        <v>458</v>
      </c>
      <c r="D46" s="33" t="s">
        <v>459</v>
      </c>
      <c r="E46" s="175">
        <v>410</v>
      </c>
      <c r="F46" s="35" t="s">
        <v>366</v>
      </c>
    </row>
    <row r="47" s="170" customFormat="1" spans="1:6">
      <c r="A47" s="33" t="s">
        <v>460</v>
      </c>
      <c r="B47" s="33" t="s">
        <v>50</v>
      </c>
      <c r="C47" s="33" t="s">
        <v>433</v>
      </c>
      <c r="D47" s="33" t="s">
        <v>400</v>
      </c>
      <c r="E47" s="175">
        <v>1542</v>
      </c>
      <c r="F47" s="35" t="s">
        <v>366</v>
      </c>
    </row>
    <row r="48" spans="1:6">
      <c r="A48" s="33" t="s">
        <v>461</v>
      </c>
      <c r="B48" s="33" t="s">
        <v>50</v>
      </c>
      <c r="C48" s="33" t="s">
        <v>370</v>
      </c>
      <c r="D48" s="33" t="s">
        <v>462</v>
      </c>
      <c r="E48" s="175">
        <v>1950</v>
      </c>
      <c r="F48" s="35" t="s">
        <v>366</v>
      </c>
    </row>
    <row r="49" s="170" customFormat="1" spans="1:6">
      <c r="A49" s="33" t="s">
        <v>463</v>
      </c>
      <c r="B49" s="33" t="s">
        <v>50</v>
      </c>
      <c r="C49" s="33" t="s">
        <v>394</v>
      </c>
      <c r="D49" s="33" t="s">
        <v>464</v>
      </c>
      <c r="E49" s="175">
        <v>682</v>
      </c>
      <c r="F49" s="35" t="s">
        <v>366</v>
      </c>
    </row>
    <row r="50" spans="1:6">
      <c r="A50" s="33" t="s">
        <v>465</v>
      </c>
      <c r="B50" s="33" t="s">
        <v>50</v>
      </c>
      <c r="C50" s="33" t="s">
        <v>394</v>
      </c>
      <c r="D50" s="33" t="s">
        <v>466</v>
      </c>
      <c r="E50" s="175">
        <v>688</v>
      </c>
      <c r="F50" s="35" t="s">
        <v>366</v>
      </c>
    </row>
    <row r="51" spans="1:6">
      <c r="A51" s="33" t="s">
        <v>467</v>
      </c>
      <c r="B51" s="33" t="s">
        <v>50</v>
      </c>
      <c r="C51" s="33" t="s">
        <v>397</v>
      </c>
      <c r="D51" s="33" t="s">
        <v>468</v>
      </c>
      <c r="E51" s="175">
        <v>488</v>
      </c>
      <c r="F51" s="35" t="s">
        <v>366</v>
      </c>
    </row>
    <row r="52" spans="1:6">
      <c r="A52" s="33" t="s">
        <v>469</v>
      </c>
      <c r="B52" s="33" t="s">
        <v>50</v>
      </c>
      <c r="C52" s="33" t="s">
        <v>397</v>
      </c>
      <c r="D52" s="33" t="s">
        <v>470</v>
      </c>
      <c r="E52" s="175">
        <v>548</v>
      </c>
      <c r="F52" s="35" t="s">
        <v>366</v>
      </c>
    </row>
    <row r="53" s="170" customFormat="1" spans="1:6">
      <c r="A53" s="33" t="s">
        <v>471</v>
      </c>
      <c r="B53" s="33" t="s">
        <v>50</v>
      </c>
      <c r="C53" s="33" t="s">
        <v>472</v>
      </c>
      <c r="D53" s="33" t="s">
        <v>473</v>
      </c>
      <c r="E53" s="175">
        <v>498</v>
      </c>
      <c r="F53" s="35" t="s">
        <v>366</v>
      </c>
    </row>
    <row r="54" spans="1:6">
      <c r="A54" s="33" t="s">
        <v>474</v>
      </c>
      <c r="B54" s="33" t="s">
        <v>50</v>
      </c>
      <c r="C54" s="33" t="s">
        <v>472</v>
      </c>
      <c r="D54" s="33" t="s">
        <v>475</v>
      </c>
      <c r="E54" s="175">
        <v>1203</v>
      </c>
      <c r="F54" s="35" t="s">
        <v>366</v>
      </c>
    </row>
    <row r="55" spans="1:6">
      <c r="A55" s="33" t="s">
        <v>476</v>
      </c>
      <c r="B55" s="33" t="s">
        <v>50</v>
      </c>
      <c r="C55" s="33" t="s">
        <v>472</v>
      </c>
      <c r="D55" s="33" t="s">
        <v>231</v>
      </c>
      <c r="E55" s="175">
        <v>1538</v>
      </c>
      <c r="F55" s="35" t="s">
        <v>366</v>
      </c>
    </row>
    <row r="56" s="170" customFormat="1" spans="1:6">
      <c r="A56" s="33" t="s">
        <v>477</v>
      </c>
      <c r="B56" s="33" t="s">
        <v>50</v>
      </c>
      <c r="C56" s="33" t="s">
        <v>433</v>
      </c>
      <c r="D56" s="33" t="s">
        <v>478</v>
      </c>
      <c r="E56" s="175">
        <v>1622</v>
      </c>
      <c r="F56" s="35" t="s">
        <v>366</v>
      </c>
    </row>
    <row r="57" spans="1:6">
      <c r="A57" s="33" t="s">
        <v>479</v>
      </c>
      <c r="B57" s="33" t="s">
        <v>50</v>
      </c>
      <c r="C57" s="33" t="s">
        <v>433</v>
      </c>
      <c r="D57" s="33" t="s">
        <v>480</v>
      </c>
      <c r="E57" s="175">
        <v>664</v>
      </c>
      <c r="F57" s="35" t="s">
        <v>366</v>
      </c>
    </row>
    <row r="58" s="170" customFormat="1" spans="1:6">
      <c r="A58" s="33" t="s">
        <v>481</v>
      </c>
      <c r="B58" s="33" t="s">
        <v>50</v>
      </c>
      <c r="C58" s="33" t="s">
        <v>433</v>
      </c>
      <c r="D58" s="33" t="s">
        <v>482</v>
      </c>
      <c r="E58" s="175">
        <v>638</v>
      </c>
      <c r="F58" s="35" t="s">
        <v>366</v>
      </c>
    </row>
    <row r="59" spans="1:6">
      <c r="A59" s="33" t="s">
        <v>483</v>
      </c>
      <c r="B59" s="33" t="s">
        <v>50</v>
      </c>
      <c r="C59" s="33" t="s">
        <v>433</v>
      </c>
      <c r="D59" s="33" t="s">
        <v>484</v>
      </c>
      <c r="E59" s="175">
        <v>1458</v>
      </c>
      <c r="F59" s="35" t="s">
        <v>366</v>
      </c>
    </row>
    <row r="60" spans="1:6">
      <c r="A60" s="33" t="s">
        <v>485</v>
      </c>
      <c r="B60" s="33" t="s">
        <v>50</v>
      </c>
      <c r="C60" s="33" t="s">
        <v>486</v>
      </c>
      <c r="D60" s="33" t="s">
        <v>487</v>
      </c>
      <c r="E60" s="175">
        <v>613</v>
      </c>
      <c r="F60" s="35" t="s">
        <v>366</v>
      </c>
    </row>
    <row r="61" spans="1:6">
      <c r="A61" s="33" t="s">
        <v>488</v>
      </c>
      <c r="B61" s="33" t="s">
        <v>50</v>
      </c>
      <c r="C61" s="33" t="s">
        <v>433</v>
      </c>
      <c r="D61" s="33" t="s">
        <v>489</v>
      </c>
      <c r="E61" s="175">
        <v>289</v>
      </c>
      <c r="F61" s="35" t="s">
        <v>366</v>
      </c>
    </row>
    <row r="62" s="170" customFormat="1" spans="1:6">
      <c r="A62" s="33" t="s">
        <v>490</v>
      </c>
      <c r="B62" s="33" t="s">
        <v>50</v>
      </c>
      <c r="C62" s="33" t="s">
        <v>486</v>
      </c>
      <c r="D62" s="33" t="s">
        <v>491</v>
      </c>
      <c r="E62" s="175">
        <v>2342</v>
      </c>
      <c r="F62" s="35" t="s">
        <v>366</v>
      </c>
    </row>
    <row r="63" spans="1:6">
      <c r="A63" s="37" t="s">
        <v>492</v>
      </c>
      <c r="B63" s="37" t="s">
        <v>50</v>
      </c>
      <c r="C63" s="37" t="s">
        <v>433</v>
      </c>
      <c r="D63" s="37" t="s">
        <v>493</v>
      </c>
      <c r="E63" s="176">
        <v>783</v>
      </c>
      <c r="F63" s="35" t="s">
        <v>366</v>
      </c>
    </row>
    <row r="64" spans="1:6">
      <c r="A64" s="33" t="s">
        <v>494</v>
      </c>
      <c r="B64" s="33" t="s">
        <v>50</v>
      </c>
      <c r="C64" s="33" t="s">
        <v>394</v>
      </c>
      <c r="D64" s="33" t="s">
        <v>495</v>
      </c>
      <c r="E64" s="175">
        <v>688</v>
      </c>
      <c r="F64" s="35" t="s">
        <v>366</v>
      </c>
    </row>
    <row r="65" s="170" customFormat="1" spans="1:6">
      <c r="A65" s="37" t="s">
        <v>496</v>
      </c>
      <c r="B65" s="37" t="s">
        <v>50</v>
      </c>
      <c r="C65" s="37" t="s">
        <v>472</v>
      </c>
      <c r="D65" s="37" t="s">
        <v>497</v>
      </c>
      <c r="E65" s="176">
        <v>596</v>
      </c>
      <c r="F65" s="35" t="s">
        <v>366</v>
      </c>
    </row>
    <row r="66" spans="1:6">
      <c r="A66" s="33" t="s">
        <v>498</v>
      </c>
      <c r="B66" s="33" t="s">
        <v>50</v>
      </c>
      <c r="C66" s="33" t="s">
        <v>472</v>
      </c>
      <c r="D66" s="33" t="s">
        <v>499</v>
      </c>
      <c r="E66" s="175">
        <v>802</v>
      </c>
      <c r="F66" s="35" t="s">
        <v>366</v>
      </c>
    </row>
    <row r="67" s="170" customFormat="1" spans="1:6">
      <c r="A67" s="33" t="s">
        <v>500</v>
      </c>
      <c r="B67" s="33" t="s">
        <v>50</v>
      </c>
      <c r="C67" s="33" t="s">
        <v>209</v>
      </c>
      <c r="D67" s="33" t="s">
        <v>421</v>
      </c>
      <c r="E67" s="175">
        <v>809</v>
      </c>
      <c r="F67" s="35" t="s">
        <v>366</v>
      </c>
    </row>
    <row r="68" s="170" customFormat="1" spans="1:6">
      <c r="A68" s="33" t="s">
        <v>501</v>
      </c>
      <c r="B68" s="33" t="s">
        <v>50</v>
      </c>
      <c r="C68" s="33" t="s">
        <v>348</v>
      </c>
      <c r="D68" s="33" t="s">
        <v>462</v>
      </c>
      <c r="E68" s="175">
        <v>622</v>
      </c>
      <c r="F68" s="35" t="s">
        <v>366</v>
      </c>
    </row>
    <row r="69" s="170" customFormat="1" spans="1:6">
      <c r="A69" s="33" t="s">
        <v>502</v>
      </c>
      <c r="B69" s="33" t="s">
        <v>50</v>
      </c>
      <c r="C69" s="33" t="s">
        <v>455</v>
      </c>
      <c r="D69" s="33" t="s">
        <v>503</v>
      </c>
      <c r="E69" s="175">
        <v>653</v>
      </c>
      <c r="F69" s="35" t="s">
        <v>366</v>
      </c>
    </row>
    <row r="70" spans="1:6">
      <c r="A70" s="33" t="s">
        <v>504</v>
      </c>
      <c r="B70" s="33" t="s">
        <v>50</v>
      </c>
      <c r="C70" s="33" t="s">
        <v>486</v>
      </c>
      <c r="D70" s="33" t="s">
        <v>505</v>
      </c>
      <c r="E70" s="175">
        <v>1035</v>
      </c>
      <c r="F70" s="35" t="s">
        <v>366</v>
      </c>
    </row>
    <row r="71" spans="1:6">
      <c r="A71" s="37" t="s">
        <v>506</v>
      </c>
      <c r="B71" s="37" t="s">
        <v>241</v>
      </c>
      <c r="C71" s="37" t="s">
        <v>455</v>
      </c>
      <c r="D71" s="37" t="s">
        <v>507</v>
      </c>
      <c r="E71" s="176">
        <v>203</v>
      </c>
      <c r="F71" s="35" t="s">
        <v>366</v>
      </c>
    </row>
    <row r="72" spans="1:6">
      <c r="A72" s="38" t="s">
        <v>508</v>
      </c>
      <c r="B72" s="38" t="s">
        <v>50</v>
      </c>
      <c r="C72" s="38" t="s">
        <v>394</v>
      </c>
      <c r="D72" s="38" t="s">
        <v>509</v>
      </c>
      <c r="E72" s="177">
        <v>464</v>
      </c>
      <c r="F72" s="40" t="s">
        <v>510</v>
      </c>
    </row>
    <row r="73" spans="1:6">
      <c r="A73" s="38" t="s">
        <v>511</v>
      </c>
      <c r="B73" s="38" t="s">
        <v>50</v>
      </c>
      <c r="C73" s="38" t="s">
        <v>375</v>
      </c>
      <c r="D73" s="38" t="s">
        <v>512</v>
      </c>
      <c r="E73" s="177">
        <v>376</v>
      </c>
      <c r="F73" s="40" t="s">
        <v>510</v>
      </c>
    </row>
    <row r="74" s="170" customFormat="1" spans="1:6">
      <c r="A74" s="38" t="s">
        <v>513</v>
      </c>
      <c r="B74" s="38" t="s">
        <v>50</v>
      </c>
      <c r="C74" s="38" t="s">
        <v>375</v>
      </c>
      <c r="D74" s="38" t="s">
        <v>439</v>
      </c>
      <c r="E74" s="177">
        <v>1463</v>
      </c>
      <c r="F74" s="40" t="s">
        <v>510</v>
      </c>
    </row>
    <row r="75" spans="1:6">
      <c r="A75" s="38" t="s">
        <v>514</v>
      </c>
      <c r="B75" s="38" t="s">
        <v>50</v>
      </c>
      <c r="C75" s="38" t="s">
        <v>206</v>
      </c>
      <c r="D75" s="38" t="s">
        <v>515</v>
      </c>
      <c r="E75" s="177">
        <v>1724</v>
      </c>
      <c r="F75" s="40" t="s">
        <v>510</v>
      </c>
    </row>
    <row r="76" spans="1:6">
      <c r="A76" s="38" t="s">
        <v>516</v>
      </c>
      <c r="B76" s="38" t="s">
        <v>50</v>
      </c>
      <c r="C76" s="38" t="s">
        <v>206</v>
      </c>
      <c r="D76" s="38" t="s">
        <v>70</v>
      </c>
      <c r="E76" s="177">
        <v>524</v>
      </c>
      <c r="F76" s="40" t="s">
        <v>510</v>
      </c>
    </row>
    <row r="77" spans="1:6">
      <c r="A77" s="38" t="s">
        <v>517</v>
      </c>
      <c r="B77" s="38" t="s">
        <v>50</v>
      </c>
      <c r="C77" s="38" t="s">
        <v>375</v>
      </c>
      <c r="D77" s="38" t="s">
        <v>518</v>
      </c>
      <c r="E77" s="177">
        <v>730</v>
      </c>
      <c r="F77" s="40" t="s">
        <v>510</v>
      </c>
    </row>
    <row r="78" spans="1:6">
      <c r="A78" s="38" t="s">
        <v>519</v>
      </c>
      <c r="B78" s="38" t="s">
        <v>50</v>
      </c>
      <c r="C78" s="38" t="s">
        <v>375</v>
      </c>
      <c r="D78" s="38" t="s">
        <v>215</v>
      </c>
      <c r="E78" s="177">
        <v>678</v>
      </c>
      <c r="F78" s="40" t="s">
        <v>510</v>
      </c>
    </row>
    <row r="79" spans="1:6">
      <c r="A79" s="38" t="s">
        <v>520</v>
      </c>
      <c r="B79" s="38" t="s">
        <v>50</v>
      </c>
      <c r="C79" s="38" t="s">
        <v>375</v>
      </c>
      <c r="D79" s="38" t="s">
        <v>521</v>
      </c>
      <c r="E79" s="177">
        <v>522</v>
      </c>
      <c r="F79" s="40" t="s">
        <v>510</v>
      </c>
    </row>
    <row r="80" spans="1:6">
      <c r="A80" s="38" t="s">
        <v>522</v>
      </c>
      <c r="B80" s="38" t="s">
        <v>50</v>
      </c>
      <c r="C80" s="38" t="s">
        <v>370</v>
      </c>
      <c r="D80" s="38" t="s">
        <v>523</v>
      </c>
      <c r="E80" s="177">
        <v>622</v>
      </c>
      <c r="F80" s="40" t="s">
        <v>510</v>
      </c>
    </row>
    <row r="81" spans="1:6">
      <c r="A81" s="38" t="s">
        <v>524</v>
      </c>
      <c r="B81" s="38" t="s">
        <v>50</v>
      </c>
      <c r="C81" s="38" t="s">
        <v>348</v>
      </c>
      <c r="D81" s="38" t="s">
        <v>525</v>
      </c>
      <c r="E81" s="177">
        <v>1660</v>
      </c>
      <c r="F81" s="40" t="s">
        <v>510</v>
      </c>
    </row>
    <row r="82" s="170" customFormat="1" spans="1:6">
      <c r="A82" s="38" t="s">
        <v>526</v>
      </c>
      <c r="B82" s="38" t="s">
        <v>50</v>
      </c>
      <c r="C82" s="38" t="s">
        <v>348</v>
      </c>
      <c r="D82" s="38" t="s">
        <v>527</v>
      </c>
      <c r="E82" s="177">
        <v>598</v>
      </c>
      <c r="F82" s="40" t="s">
        <v>510</v>
      </c>
    </row>
    <row r="83" spans="1:6">
      <c r="A83" s="41" t="s">
        <v>528</v>
      </c>
      <c r="B83" s="41" t="s">
        <v>50</v>
      </c>
      <c r="C83" s="41" t="s">
        <v>370</v>
      </c>
      <c r="D83" s="41" t="s">
        <v>529</v>
      </c>
      <c r="E83" s="41">
        <v>900</v>
      </c>
      <c r="F83" s="43" t="s">
        <v>530</v>
      </c>
    </row>
    <row r="84" spans="1:6">
      <c r="A84" s="41" t="s">
        <v>531</v>
      </c>
      <c r="B84" s="41" t="s">
        <v>50</v>
      </c>
      <c r="C84" s="41" t="s">
        <v>194</v>
      </c>
      <c r="D84" s="41" t="s">
        <v>532</v>
      </c>
      <c r="E84" s="41">
        <v>246</v>
      </c>
      <c r="F84" s="43" t="s">
        <v>530</v>
      </c>
    </row>
    <row r="85" spans="1:6">
      <c r="A85" s="41" t="s">
        <v>533</v>
      </c>
      <c r="B85" s="41" t="s">
        <v>50</v>
      </c>
      <c r="C85" s="41" t="s">
        <v>348</v>
      </c>
      <c r="D85" s="41" t="s">
        <v>529</v>
      </c>
      <c r="E85" s="41">
        <v>2489</v>
      </c>
      <c r="F85" s="43" t="s">
        <v>530</v>
      </c>
    </row>
    <row r="86" spans="1:6">
      <c r="A86" s="41" t="s">
        <v>534</v>
      </c>
      <c r="B86" s="41" t="s">
        <v>50</v>
      </c>
      <c r="C86" s="41" t="s">
        <v>348</v>
      </c>
      <c r="D86" s="41" t="s">
        <v>535</v>
      </c>
      <c r="E86" s="41">
        <v>203</v>
      </c>
      <c r="F86" s="43" t="s">
        <v>530</v>
      </c>
    </row>
    <row r="87" spans="1:6">
      <c r="A87" s="41" t="s">
        <v>536</v>
      </c>
      <c r="B87" s="41" t="s">
        <v>50</v>
      </c>
      <c r="C87" s="41" t="s">
        <v>433</v>
      </c>
      <c r="D87" s="41" t="s">
        <v>537</v>
      </c>
      <c r="E87" s="41">
        <v>1113</v>
      </c>
      <c r="F87" s="43" t="s">
        <v>530</v>
      </c>
    </row>
    <row r="88" spans="1:6">
      <c r="A88" s="44" t="s">
        <v>538</v>
      </c>
      <c r="B88" s="44" t="s">
        <v>50</v>
      </c>
      <c r="C88" s="44" t="s">
        <v>397</v>
      </c>
      <c r="D88" s="44" t="s">
        <v>539</v>
      </c>
      <c r="E88" s="44">
        <v>540</v>
      </c>
      <c r="F88" s="46" t="s">
        <v>540</v>
      </c>
    </row>
    <row r="89" spans="1:6">
      <c r="A89" s="44" t="s">
        <v>541</v>
      </c>
      <c r="B89" s="44" t="s">
        <v>50</v>
      </c>
      <c r="C89" s="44" t="s">
        <v>206</v>
      </c>
      <c r="D89" s="44" t="s">
        <v>542</v>
      </c>
      <c r="E89" s="44">
        <v>628</v>
      </c>
      <c r="F89" s="46" t="s">
        <v>543</v>
      </c>
    </row>
    <row r="90" spans="1:6">
      <c r="A90" s="44" t="s">
        <v>544</v>
      </c>
      <c r="B90" s="44" t="s">
        <v>50</v>
      </c>
      <c r="C90" s="44" t="s">
        <v>375</v>
      </c>
      <c r="D90" s="44" t="s">
        <v>545</v>
      </c>
      <c r="E90" s="44">
        <v>566</v>
      </c>
      <c r="F90" s="46" t="s">
        <v>543</v>
      </c>
    </row>
    <row r="91" ht="15" spans="1:6">
      <c r="A91" s="44" t="s">
        <v>546</v>
      </c>
      <c r="B91" s="44" t="s">
        <v>50</v>
      </c>
      <c r="C91" s="44" t="s">
        <v>206</v>
      </c>
      <c r="D91" s="44" t="s">
        <v>547</v>
      </c>
      <c r="E91" s="44">
        <v>522</v>
      </c>
      <c r="F91" t="s">
        <v>548</v>
      </c>
    </row>
    <row r="92" spans="1:6">
      <c r="A92" s="44" t="s">
        <v>549</v>
      </c>
      <c r="B92" s="44" t="s">
        <v>50</v>
      </c>
      <c r="C92" s="44" t="s">
        <v>397</v>
      </c>
      <c r="D92" s="44" t="s">
        <v>550</v>
      </c>
      <c r="E92" s="44">
        <v>446</v>
      </c>
      <c r="F92" s="46" t="s">
        <v>551</v>
      </c>
    </row>
    <row r="93" spans="1:6">
      <c r="A93" s="44" t="s">
        <v>552</v>
      </c>
      <c r="B93" s="44" t="s">
        <v>50</v>
      </c>
      <c r="C93" s="44" t="s">
        <v>348</v>
      </c>
      <c r="D93" s="44" t="s">
        <v>553</v>
      </c>
      <c r="E93" s="48">
        <v>436</v>
      </c>
      <c r="F93" s="46" t="s">
        <v>554</v>
      </c>
    </row>
    <row r="94" spans="1:6">
      <c r="A94" s="44" t="s">
        <v>555</v>
      </c>
      <c r="B94" s="44" t="s">
        <v>50</v>
      </c>
      <c r="C94" s="44" t="s">
        <v>197</v>
      </c>
      <c r="D94" s="44" t="s">
        <v>556</v>
      </c>
      <c r="E94" s="44">
        <v>799</v>
      </c>
      <c r="F94" s="46" t="s">
        <v>557</v>
      </c>
    </row>
    <row r="95" spans="1:6">
      <c r="A95" s="48" t="s">
        <v>558</v>
      </c>
      <c r="B95" s="48" t="s">
        <v>50</v>
      </c>
      <c r="C95" s="48" t="s">
        <v>375</v>
      </c>
      <c r="D95" s="48" t="s">
        <v>559</v>
      </c>
      <c r="E95" s="48">
        <v>503</v>
      </c>
      <c r="F95" s="49" t="s">
        <v>560</v>
      </c>
    </row>
    <row r="96" spans="1:6">
      <c r="A96" s="44" t="s">
        <v>561</v>
      </c>
      <c r="B96" s="44" t="s">
        <v>50</v>
      </c>
      <c r="C96" s="44" t="s">
        <v>206</v>
      </c>
      <c r="D96" s="44" t="s">
        <v>562</v>
      </c>
      <c r="E96" s="44">
        <v>381</v>
      </c>
      <c r="F96" s="46" t="s">
        <v>563</v>
      </c>
    </row>
    <row r="97" spans="1:6">
      <c r="A97" s="44" t="s">
        <v>564</v>
      </c>
      <c r="B97" s="44" t="s">
        <v>50</v>
      </c>
      <c r="C97" s="44" t="s">
        <v>206</v>
      </c>
      <c r="D97" s="44" t="s">
        <v>565</v>
      </c>
      <c r="E97" s="44">
        <v>2238</v>
      </c>
      <c r="F97" s="46" t="s">
        <v>566</v>
      </c>
    </row>
    <row r="98" spans="1:6">
      <c r="A98" s="44" t="s">
        <v>567</v>
      </c>
      <c r="B98" s="44" t="s">
        <v>50</v>
      </c>
      <c r="C98" s="44" t="s">
        <v>348</v>
      </c>
      <c r="D98" s="44" t="s">
        <v>568</v>
      </c>
      <c r="E98" s="44">
        <v>512</v>
      </c>
      <c r="F98" s="46" t="s">
        <v>566</v>
      </c>
    </row>
    <row r="99" spans="1:6">
      <c r="A99" s="44" t="s">
        <v>569</v>
      </c>
      <c r="B99" s="44" t="s">
        <v>50</v>
      </c>
      <c r="C99" s="44" t="s">
        <v>370</v>
      </c>
      <c r="D99" s="44" t="s">
        <v>570</v>
      </c>
      <c r="E99" s="44">
        <v>2900</v>
      </c>
      <c r="F99" s="46" t="s">
        <v>566</v>
      </c>
    </row>
    <row r="100" s="173" customFormat="1" spans="1:6">
      <c r="A100" s="44" t="s">
        <v>571</v>
      </c>
      <c r="B100" s="44" t="s">
        <v>50</v>
      </c>
      <c r="C100" s="44" t="s">
        <v>348</v>
      </c>
      <c r="D100" s="44" t="s">
        <v>215</v>
      </c>
      <c r="E100" s="44">
        <v>651</v>
      </c>
      <c r="F100" s="46" t="s">
        <v>572</v>
      </c>
    </row>
    <row r="101" s="170" customFormat="1" spans="1:6">
      <c r="A101" s="44" t="s">
        <v>573</v>
      </c>
      <c r="B101" s="44" t="s">
        <v>50</v>
      </c>
      <c r="C101" s="44" t="s">
        <v>375</v>
      </c>
      <c r="D101" s="44" t="s">
        <v>574</v>
      </c>
      <c r="E101" s="44">
        <v>404</v>
      </c>
      <c r="F101" s="46" t="s">
        <v>575</v>
      </c>
    </row>
    <row r="102" spans="1:6">
      <c r="A102" s="44" t="s">
        <v>576</v>
      </c>
      <c r="B102" s="44" t="s">
        <v>50</v>
      </c>
      <c r="C102" s="44" t="s">
        <v>370</v>
      </c>
      <c r="D102" s="44" t="s">
        <v>577</v>
      </c>
      <c r="E102" s="44">
        <v>618</v>
      </c>
      <c r="F102" s="46" t="s">
        <v>575</v>
      </c>
    </row>
    <row r="103" s="173" customFormat="1" spans="1:6">
      <c r="A103" s="44" t="s">
        <v>578</v>
      </c>
      <c r="B103" s="44" t="s">
        <v>50</v>
      </c>
      <c r="C103" s="44" t="s">
        <v>348</v>
      </c>
      <c r="D103" s="44" t="s">
        <v>579</v>
      </c>
      <c r="E103" s="44">
        <v>354</v>
      </c>
      <c r="F103" s="46" t="s">
        <v>575</v>
      </c>
    </row>
    <row r="104" spans="1:6">
      <c r="A104" s="44" t="s">
        <v>580</v>
      </c>
      <c r="B104" s="44" t="s">
        <v>50</v>
      </c>
      <c r="C104" s="44" t="s">
        <v>394</v>
      </c>
      <c r="D104" s="44" t="s">
        <v>581</v>
      </c>
      <c r="E104" s="44">
        <v>398</v>
      </c>
      <c r="F104" s="46" t="s">
        <v>575</v>
      </c>
    </row>
    <row r="105" s="170" customFormat="1" spans="1:6">
      <c r="A105" s="44" t="s">
        <v>582</v>
      </c>
      <c r="B105" s="44" t="s">
        <v>50</v>
      </c>
      <c r="C105" s="44" t="s">
        <v>394</v>
      </c>
      <c r="D105" s="44" t="s">
        <v>583</v>
      </c>
      <c r="E105" s="44">
        <v>652</v>
      </c>
      <c r="F105" s="46" t="s">
        <v>575</v>
      </c>
    </row>
    <row r="106" s="170" customFormat="1" spans="1:6">
      <c r="A106" s="44" t="s">
        <v>584</v>
      </c>
      <c r="B106" s="44" t="s">
        <v>50</v>
      </c>
      <c r="C106" s="44" t="s">
        <v>394</v>
      </c>
      <c r="D106" s="44" t="s">
        <v>585</v>
      </c>
      <c r="E106" s="44">
        <v>1320</v>
      </c>
      <c r="F106" s="46" t="s">
        <v>586</v>
      </c>
    </row>
    <row r="107" s="173" customFormat="1" spans="1:6">
      <c r="A107" s="44" t="s">
        <v>587</v>
      </c>
      <c r="B107" s="44" t="s">
        <v>50</v>
      </c>
      <c r="C107" s="44" t="s">
        <v>397</v>
      </c>
      <c r="D107" s="44" t="s">
        <v>588</v>
      </c>
      <c r="E107" s="44">
        <v>1056</v>
      </c>
      <c r="F107" s="46" t="s">
        <v>589</v>
      </c>
    </row>
    <row r="108" spans="1:6">
      <c r="A108" s="44" t="s">
        <v>590</v>
      </c>
      <c r="B108" s="44" t="s">
        <v>50</v>
      </c>
      <c r="C108" s="44" t="s">
        <v>394</v>
      </c>
      <c r="D108" s="44" t="s">
        <v>591</v>
      </c>
      <c r="E108" s="44">
        <v>557</v>
      </c>
      <c r="F108" s="46" t="s">
        <v>592</v>
      </c>
    </row>
    <row r="109" s="170" customFormat="1" spans="1:6">
      <c r="A109" s="44" t="s">
        <v>593</v>
      </c>
      <c r="B109" s="44" t="s">
        <v>50</v>
      </c>
      <c r="C109" s="44" t="s">
        <v>394</v>
      </c>
      <c r="D109" s="44" t="s">
        <v>594</v>
      </c>
      <c r="E109" s="44">
        <v>790</v>
      </c>
      <c r="F109" s="46" t="s">
        <v>595</v>
      </c>
    </row>
    <row r="110" s="170" customFormat="1" spans="1:6">
      <c r="A110" s="44" t="s">
        <v>596</v>
      </c>
      <c r="B110" s="44" t="s">
        <v>50</v>
      </c>
      <c r="C110" s="44" t="s">
        <v>348</v>
      </c>
      <c r="D110" s="44" t="s">
        <v>597</v>
      </c>
      <c r="E110" s="44">
        <v>1104</v>
      </c>
      <c r="F110" s="46" t="s">
        <v>598</v>
      </c>
    </row>
    <row r="111" spans="1:6">
      <c r="A111" s="44" t="s">
        <v>599</v>
      </c>
      <c r="B111" s="44" t="s">
        <v>50</v>
      </c>
      <c r="C111" s="44" t="s">
        <v>394</v>
      </c>
      <c r="D111" s="44" t="s">
        <v>600</v>
      </c>
      <c r="E111" s="44">
        <v>612</v>
      </c>
      <c r="F111" s="46" t="s">
        <v>601</v>
      </c>
    </row>
    <row r="112" spans="1:6">
      <c r="A112" s="44" t="s">
        <v>602</v>
      </c>
      <c r="B112" s="44" t="s">
        <v>50</v>
      </c>
      <c r="C112" s="44" t="s">
        <v>348</v>
      </c>
      <c r="D112" s="44" t="s">
        <v>603</v>
      </c>
      <c r="E112" s="44">
        <v>336</v>
      </c>
      <c r="F112" s="46" t="s">
        <v>604</v>
      </c>
    </row>
    <row r="113" spans="1:6">
      <c r="A113" s="44" t="s">
        <v>605</v>
      </c>
      <c r="B113" s="44" t="s">
        <v>50</v>
      </c>
      <c r="C113" s="44" t="s">
        <v>237</v>
      </c>
      <c r="D113" s="44" t="s">
        <v>606</v>
      </c>
      <c r="E113" s="44">
        <v>6429</v>
      </c>
      <c r="F113" s="46" t="s">
        <v>607</v>
      </c>
    </row>
    <row r="114" spans="1:6">
      <c r="A114" s="44" t="s">
        <v>608</v>
      </c>
      <c r="B114" s="44" t="s">
        <v>50</v>
      </c>
      <c r="C114" s="44" t="s">
        <v>206</v>
      </c>
      <c r="D114" s="44" t="s">
        <v>609</v>
      </c>
      <c r="E114" s="44">
        <v>511</v>
      </c>
      <c r="F114" s="46" t="s">
        <v>610</v>
      </c>
    </row>
    <row r="115" spans="1:6">
      <c r="A115" s="44" t="s">
        <v>611</v>
      </c>
      <c r="B115" s="44" t="s">
        <v>50</v>
      </c>
      <c r="C115" s="44" t="s">
        <v>433</v>
      </c>
      <c r="D115" s="44" t="s">
        <v>612</v>
      </c>
      <c r="E115" s="44">
        <v>1363</v>
      </c>
      <c r="F115" s="46" t="s">
        <v>613</v>
      </c>
    </row>
    <row r="116" spans="1:6">
      <c r="A116" s="44" t="s">
        <v>614</v>
      </c>
      <c r="B116" s="44" t="s">
        <v>50</v>
      </c>
      <c r="C116" s="44" t="s">
        <v>486</v>
      </c>
      <c r="D116" s="44" t="s">
        <v>615</v>
      </c>
      <c r="E116" s="44">
        <v>622</v>
      </c>
      <c r="F116" s="46" t="s">
        <v>613</v>
      </c>
    </row>
    <row r="117" spans="1:6">
      <c r="A117" s="44" t="s">
        <v>616</v>
      </c>
      <c r="B117" s="44" t="s">
        <v>50</v>
      </c>
      <c r="C117" s="44" t="s">
        <v>394</v>
      </c>
      <c r="D117" s="44" t="s">
        <v>617</v>
      </c>
      <c r="E117" s="44">
        <v>5419</v>
      </c>
      <c r="F117" s="46" t="s">
        <v>618</v>
      </c>
    </row>
    <row r="118" s="170" customFormat="1" spans="1:6">
      <c r="A118" s="44" t="s">
        <v>619</v>
      </c>
      <c r="B118" s="44" t="s">
        <v>50</v>
      </c>
      <c r="C118" s="44" t="s">
        <v>433</v>
      </c>
      <c r="D118" s="44" t="s">
        <v>269</v>
      </c>
      <c r="E118" s="44">
        <v>511</v>
      </c>
      <c r="F118" s="46" t="s">
        <v>620</v>
      </c>
    </row>
    <row r="119" spans="1:6">
      <c r="A119" s="44" t="s">
        <v>621</v>
      </c>
      <c r="B119" s="44" t="s">
        <v>50</v>
      </c>
      <c r="C119" s="44" t="s">
        <v>458</v>
      </c>
      <c r="D119" s="44" t="s">
        <v>574</v>
      </c>
      <c r="E119" s="44">
        <v>2977</v>
      </c>
      <c r="F119" s="46" t="s">
        <v>622</v>
      </c>
    </row>
    <row r="120" spans="5:5">
      <c r="E120" s="174">
        <f>SUM(E2:E119)</f>
        <v>112336</v>
      </c>
    </row>
  </sheetData>
  <autoFilter ref="A1:F120">
    <extLst/>
  </autoFilter>
  <conditionalFormatting sqref="A$1:A$1048576">
    <cfRule type="duplicateValues" dxfId="0" priority="1"/>
  </conditionalFormatting>
  <hyperlinks>
    <hyperlink ref="F91" r:id="rId2" display="Reference No:1117154036 rs.522 date: 17.11.23" tooltip="https://mail.ponpurelogistics.com/callto:1117154036"/>
  </hyperlink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8"/>
  <sheetViews>
    <sheetView tabSelected="1" zoomScale="145" zoomScaleNormal="145" topLeftCell="B1" workbookViewId="0">
      <selection activeCell="F75" sqref="F75"/>
    </sheetView>
  </sheetViews>
  <sheetFormatPr defaultColWidth="9.14285714285714" defaultRowHeight="12.75"/>
  <cols>
    <col min="1" max="1" width="18.5714285714286" style="104" customWidth="1"/>
    <col min="2" max="2" width="11.7142857142857" style="104" customWidth="1"/>
    <col min="3" max="3" width="13.8571428571429" style="104" customWidth="1"/>
    <col min="4" max="4" width="39.2857142857143" style="104" customWidth="1"/>
    <col min="5" max="5" width="10" style="104" customWidth="1"/>
    <col min="6" max="6" width="69.7142857142857" style="104" customWidth="1"/>
    <col min="7" max="8" width="9.14285714285714" style="104"/>
    <col min="9" max="9" width="33.2857142857143" style="104" customWidth="1"/>
    <col min="10" max="16384" width="9.14285714285714" style="104"/>
  </cols>
  <sheetData>
    <row r="1" spans="1:6">
      <c r="A1" s="78" t="s">
        <v>176</v>
      </c>
      <c r="B1" s="78" t="s">
        <v>177</v>
      </c>
      <c r="C1" s="78" t="s">
        <v>179</v>
      </c>
      <c r="D1" s="78" t="s">
        <v>180</v>
      </c>
      <c r="E1" s="78" t="s">
        <v>181</v>
      </c>
      <c r="F1" s="105"/>
    </row>
    <row r="2" s="97" customFormat="1" spans="1:6">
      <c r="A2" s="106" t="s">
        <v>623</v>
      </c>
      <c r="B2" s="106" t="s">
        <v>50</v>
      </c>
      <c r="C2" s="106" t="s">
        <v>486</v>
      </c>
      <c r="D2" s="106" t="s">
        <v>624</v>
      </c>
      <c r="E2" s="106">
        <v>291</v>
      </c>
      <c r="F2" s="107" t="s">
        <v>625</v>
      </c>
    </row>
    <row r="3" s="98" customFormat="1" spans="1:6">
      <c r="A3" s="108" t="s">
        <v>626</v>
      </c>
      <c r="B3" s="108" t="s">
        <v>50</v>
      </c>
      <c r="C3" s="108" t="s">
        <v>370</v>
      </c>
      <c r="D3" s="108" t="s">
        <v>627</v>
      </c>
      <c r="E3" s="108">
        <v>7756</v>
      </c>
      <c r="F3" s="108" t="s">
        <v>628</v>
      </c>
    </row>
    <row r="4" s="97" customFormat="1" spans="1:6">
      <c r="A4" s="106" t="s">
        <v>629</v>
      </c>
      <c r="B4" s="106" t="s">
        <v>50</v>
      </c>
      <c r="C4" s="106" t="s">
        <v>630</v>
      </c>
      <c r="D4" s="106" t="s">
        <v>631</v>
      </c>
      <c r="E4" s="106">
        <v>270</v>
      </c>
      <c r="F4" s="106" t="s">
        <v>632</v>
      </c>
    </row>
    <row r="5" s="98" customFormat="1" spans="1:6">
      <c r="A5" s="106" t="s">
        <v>633</v>
      </c>
      <c r="B5" s="106" t="s">
        <v>50</v>
      </c>
      <c r="C5" s="106" t="s">
        <v>634</v>
      </c>
      <c r="D5" s="106" t="s">
        <v>568</v>
      </c>
      <c r="E5" s="106">
        <v>512</v>
      </c>
      <c r="F5" s="106" t="s">
        <v>635</v>
      </c>
    </row>
    <row r="6" s="97" customFormat="1" spans="1:6">
      <c r="A6" s="109" t="s">
        <v>636</v>
      </c>
      <c r="B6" s="109" t="s">
        <v>50</v>
      </c>
      <c r="C6" s="109" t="s">
        <v>637</v>
      </c>
      <c r="D6" s="109" t="s">
        <v>638</v>
      </c>
      <c r="E6" s="109">
        <v>334</v>
      </c>
      <c r="F6" s="110" t="s">
        <v>639</v>
      </c>
    </row>
    <row r="7" s="97" customFormat="1" spans="1:6">
      <c r="A7" s="109" t="s">
        <v>640</v>
      </c>
      <c r="B7" s="109" t="s">
        <v>50</v>
      </c>
      <c r="C7" s="109" t="s">
        <v>641</v>
      </c>
      <c r="D7" s="109" t="s">
        <v>642</v>
      </c>
      <c r="E7" s="111">
        <v>865</v>
      </c>
      <c r="F7" s="110" t="s">
        <v>639</v>
      </c>
    </row>
    <row r="8" s="98" customFormat="1" spans="1:10">
      <c r="A8" s="109" t="s">
        <v>643</v>
      </c>
      <c r="B8" s="109" t="s">
        <v>50</v>
      </c>
      <c r="C8" s="109" t="s">
        <v>641</v>
      </c>
      <c r="D8" s="109" t="s">
        <v>644</v>
      </c>
      <c r="E8" s="109">
        <v>281</v>
      </c>
      <c r="F8" s="110" t="s">
        <v>639</v>
      </c>
      <c r="J8" s="103"/>
    </row>
    <row r="9" s="99" customFormat="1" spans="1:6">
      <c r="A9" s="111" t="s">
        <v>645</v>
      </c>
      <c r="B9" s="111" t="s">
        <v>50</v>
      </c>
      <c r="C9" s="111" t="s">
        <v>646</v>
      </c>
      <c r="D9" s="111" t="s">
        <v>594</v>
      </c>
      <c r="E9" s="111">
        <v>607</v>
      </c>
      <c r="F9" s="112" t="s">
        <v>647</v>
      </c>
    </row>
    <row r="10" s="99" customFormat="1" spans="1:9">
      <c r="A10" s="109" t="s">
        <v>648</v>
      </c>
      <c r="B10" s="109" t="s">
        <v>50</v>
      </c>
      <c r="C10" s="109" t="s">
        <v>394</v>
      </c>
      <c r="D10" s="109" t="s">
        <v>649</v>
      </c>
      <c r="E10" s="109">
        <v>4217</v>
      </c>
      <c r="F10" s="110" t="s">
        <v>650</v>
      </c>
      <c r="I10" s="99" t="s">
        <v>651</v>
      </c>
    </row>
    <row r="11" s="99" customFormat="1" spans="1:9">
      <c r="A11" s="109" t="s">
        <v>652</v>
      </c>
      <c r="B11" s="109" t="s">
        <v>50</v>
      </c>
      <c r="C11" s="109" t="s">
        <v>394</v>
      </c>
      <c r="D11" s="109" t="s">
        <v>653</v>
      </c>
      <c r="E11" s="109">
        <v>736</v>
      </c>
      <c r="F11" s="109" t="s">
        <v>654</v>
      </c>
      <c r="I11" s="99" t="s">
        <v>655</v>
      </c>
    </row>
    <row r="12" s="99" customFormat="1" spans="1:6">
      <c r="A12" s="109" t="s">
        <v>656</v>
      </c>
      <c r="B12" s="109" t="s">
        <v>50</v>
      </c>
      <c r="C12" s="109" t="s">
        <v>197</v>
      </c>
      <c r="D12" s="109" t="s">
        <v>657</v>
      </c>
      <c r="E12" s="109">
        <v>250</v>
      </c>
      <c r="F12" s="109" t="s">
        <v>658</v>
      </c>
    </row>
    <row r="13" s="99" customFormat="1" spans="1:6">
      <c r="A13" s="109" t="s">
        <v>659</v>
      </c>
      <c r="B13" s="109" t="s">
        <v>50</v>
      </c>
      <c r="C13" s="109" t="s">
        <v>660</v>
      </c>
      <c r="D13" s="109" t="s">
        <v>371</v>
      </c>
      <c r="E13" s="109">
        <v>354</v>
      </c>
      <c r="F13" s="110" t="s">
        <v>661</v>
      </c>
    </row>
    <row r="14" spans="1:6">
      <c r="A14" s="111" t="s">
        <v>662</v>
      </c>
      <c r="B14" s="111" t="s">
        <v>50</v>
      </c>
      <c r="C14" s="111" t="s">
        <v>663</v>
      </c>
      <c r="D14" s="111" t="s">
        <v>664</v>
      </c>
      <c r="E14" s="111">
        <v>725</v>
      </c>
      <c r="F14" s="112" t="s">
        <v>665</v>
      </c>
    </row>
    <row r="15" spans="1:6">
      <c r="A15" s="111" t="s">
        <v>666</v>
      </c>
      <c r="B15" s="111" t="s">
        <v>50</v>
      </c>
      <c r="C15" s="111" t="s">
        <v>667</v>
      </c>
      <c r="D15" s="111" t="s">
        <v>668</v>
      </c>
      <c r="E15" s="111">
        <v>1000</v>
      </c>
      <c r="F15" s="113" t="s">
        <v>665</v>
      </c>
    </row>
    <row r="16" s="100" customFormat="1" spans="1:6">
      <c r="A16" s="111" t="s">
        <v>669</v>
      </c>
      <c r="B16" s="111" t="s">
        <v>50</v>
      </c>
      <c r="C16" s="111" t="s">
        <v>663</v>
      </c>
      <c r="D16" s="111" t="s">
        <v>670</v>
      </c>
      <c r="E16" s="111">
        <v>256</v>
      </c>
      <c r="F16" s="112" t="s">
        <v>671</v>
      </c>
    </row>
    <row r="17" spans="1:6">
      <c r="A17" s="111" t="s">
        <v>672</v>
      </c>
      <c r="B17" s="111" t="s">
        <v>241</v>
      </c>
      <c r="C17" s="111" t="s">
        <v>673</v>
      </c>
      <c r="D17" s="111" t="s">
        <v>302</v>
      </c>
      <c r="E17" s="111">
        <v>815</v>
      </c>
      <c r="F17" s="112" t="s">
        <v>674</v>
      </c>
    </row>
    <row r="18" spans="1:6">
      <c r="A18" s="114">
        <v>2100112401343</v>
      </c>
      <c r="B18" s="109" t="s">
        <v>241</v>
      </c>
      <c r="C18" s="115">
        <v>45245</v>
      </c>
      <c r="D18" s="110" t="s">
        <v>675</v>
      </c>
      <c r="E18" s="110">
        <v>315</v>
      </c>
      <c r="F18" s="109" t="s">
        <v>676</v>
      </c>
    </row>
    <row r="19" spans="1:6">
      <c r="A19" s="111" t="s">
        <v>677</v>
      </c>
      <c r="B19" s="111" t="s">
        <v>50</v>
      </c>
      <c r="C19" s="111" t="s">
        <v>678</v>
      </c>
      <c r="D19" s="111" t="s">
        <v>679</v>
      </c>
      <c r="E19" s="111">
        <v>186</v>
      </c>
      <c r="F19" s="112" t="s">
        <v>680</v>
      </c>
    </row>
    <row r="20" spans="1:6">
      <c r="A20" s="111" t="s">
        <v>681</v>
      </c>
      <c r="B20" s="111" t="s">
        <v>50</v>
      </c>
      <c r="C20" s="111" t="s">
        <v>682</v>
      </c>
      <c r="D20" s="111" t="s">
        <v>683</v>
      </c>
      <c r="E20" s="111">
        <v>267</v>
      </c>
      <c r="F20" s="112" t="s">
        <v>684</v>
      </c>
    </row>
    <row r="21" s="101" customFormat="1" spans="1:6">
      <c r="A21" s="116" t="s">
        <v>685</v>
      </c>
      <c r="B21" s="116" t="s">
        <v>50</v>
      </c>
      <c r="C21" s="116" t="s">
        <v>686</v>
      </c>
      <c r="D21" s="116" t="s">
        <v>687</v>
      </c>
      <c r="E21" s="117">
        <v>435</v>
      </c>
      <c r="F21" s="116" t="s">
        <v>688</v>
      </c>
    </row>
    <row r="22" s="102" customFormat="1" spans="1:6">
      <c r="A22" s="116" t="s">
        <v>689</v>
      </c>
      <c r="B22" s="116" t="s">
        <v>50</v>
      </c>
      <c r="C22" s="116" t="s">
        <v>686</v>
      </c>
      <c r="D22" s="116" t="s">
        <v>690</v>
      </c>
      <c r="E22" s="117">
        <v>444</v>
      </c>
      <c r="F22" s="116" t="s">
        <v>688</v>
      </c>
    </row>
    <row r="23" spans="1:6">
      <c r="A23" s="116" t="s">
        <v>691</v>
      </c>
      <c r="B23" s="116" t="s">
        <v>50</v>
      </c>
      <c r="C23" s="116" t="s">
        <v>686</v>
      </c>
      <c r="D23" s="116" t="s">
        <v>512</v>
      </c>
      <c r="E23" s="117">
        <v>444</v>
      </c>
      <c r="F23" s="116" t="s">
        <v>688</v>
      </c>
    </row>
    <row r="24" spans="1:6">
      <c r="A24" s="116" t="s">
        <v>692</v>
      </c>
      <c r="B24" s="116" t="s">
        <v>50</v>
      </c>
      <c r="C24" s="116" t="s">
        <v>458</v>
      </c>
      <c r="D24" s="116" t="s">
        <v>693</v>
      </c>
      <c r="E24" s="117">
        <v>267</v>
      </c>
      <c r="F24" s="116" t="s">
        <v>688</v>
      </c>
    </row>
    <row r="25" spans="1:6">
      <c r="A25" s="116" t="s">
        <v>694</v>
      </c>
      <c r="B25" s="116" t="s">
        <v>50</v>
      </c>
      <c r="C25" s="116" t="s">
        <v>397</v>
      </c>
      <c r="D25" s="116" t="s">
        <v>695</v>
      </c>
      <c r="E25" s="117">
        <v>708</v>
      </c>
      <c r="F25" s="116" t="s">
        <v>688</v>
      </c>
    </row>
    <row r="26" spans="1:6">
      <c r="A26" s="116" t="s">
        <v>696</v>
      </c>
      <c r="B26" s="116" t="s">
        <v>50</v>
      </c>
      <c r="C26" s="116" t="s">
        <v>472</v>
      </c>
      <c r="D26" s="116" t="s">
        <v>697</v>
      </c>
      <c r="E26" s="117">
        <v>596</v>
      </c>
      <c r="F26" s="116" t="s">
        <v>688</v>
      </c>
    </row>
    <row r="27" spans="1:6">
      <c r="A27" s="116" t="s">
        <v>698</v>
      </c>
      <c r="B27" s="116" t="s">
        <v>50</v>
      </c>
      <c r="C27" s="116" t="s">
        <v>194</v>
      </c>
      <c r="D27" s="116" t="s">
        <v>699</v>
      </c>
      <c r="E27" s="117">
        <v>304</v>
      </c>
      <c r="F27" s="116" t="s">
        <v>688</v>
      </c>
    </row>
    <row r="28" s="100" customFormat="1" spans="1:6">
      <c r="A28" s="116" t="s">
        <v>700</v>
      </c>
      <c r="B28" s="116" t="s">
        <v>50</v>
      </c>
      <c r="C28" s="116" t="s">
        <v>237</v>
      </c>
      <c r="D28" s="116" t="s">
        <v>701</v>
      </c>
      <c r="E28" s="117">
        <v>3488</v>
      </c>
      <c r="F28" s="116" t="s">
        <v>688</v>
      </c>
    </row>
    <row r="29" s="101" customFormat="1" spans="1:6">
      <c r="A29" s="116" t="s">
        <v>702</v>
      </c>
      <c r="B29" s="116" t="s">
        <v>50</v>
      </c>
      <c r="C29" s="116" t="s">
        <v>237</v>
      </c>
      <c r="D29" s="116" t="s">
        <v>703</v>
      </c>
      <c r="E29" s="117">
        <v>802</v>
      </c>
      <c r="F29" s="116" t="s">
        <v>688</v>
      </c>
    </row>
    <row r="30" spans="1:6">
      <c r="A30" s="116" t="s">
        <v>704</v>
      </c>
      <c r="B30" s="116" t="s">
        <v>50</v>
      </c>
      <c r="C30" s="116" t="s">
        <v>194</v>
      </c>
      <c r="D30" s="116" t="s">
        <v>705</v>
      </c>
      <c r="E30" s="117">
        <v>502</v>
      </c>
      <c r="F30" s="116" t="s">
        <v>688</v>
      </c>
    </row>
    <row r="31" spans="1:6">
      <c r="A31" s="116" t="s">
        <v>706</v>
      </c>
      <c r="B31" s="116" t="s">
        <v>50</v>
      </c>
      <c r="C31" s="116" t="s">
        <v>455</v>
      </c>
      <c r="D31" s="116" t="s">
        <v>707</v>
      </c>
      <c r="E31" s="117">
        <v>1445</v>
      </c>
      <c r="F31" s="116" t="s">
        <v>688</v>
      </c>
    </row>
    <row r="32" spans="1:6">
      <c r="A32" s="116" t="s">
        <v>708</v>
      </c>
      <c r="B32" s="116" t="s">
        <v>50</v>
      </c>
      <c r="C32" s="116" t="s">
        <v>455</v>
      </c>
      <c r="D32" s="116" t="s">
        <v>709</v>
      </c>
      <c r="E32" s="117">
        <v>1562</v>
      </c>
      <c r="F32" s="116" t="s">
        <v>688</v>
      </c>
    </row>
    <row r="33" spans="1:6">
      <c r="A33" s="116" t="s">
        <v>710</v>
      </c>
      <c r="B33" s="116" t="s">
        <v>50</v>
      </c>
      <c r="C33" s="116" t="s">
        <v>660</v>
      </c>
      <c r="D33" s="116" t="s">
        <v>711</v>
      </c>
      <c r="E33" s="117">
        <v>1076</v>
      </c>
      <c r="F33" s="116" t="s">
        <v>688</v>
      </c>
    </row>
    <row r="34" spans="1:6">
      <c r="A34" s="116" t="s">
        <v>712</v>
      </c>
      <c r="B34" s="116" t="s">
        <v>50</v>
      </c>
      <c r="C34" s="116" t="s">
        <v>667</v>
      </c>
      <c r="D34" s="116" t="s">
        <v>441</v>
      </c>
      <c r="E34" s="117">
        <v>1306</v>
      </c>
      <c r="F34" s="116" t="s">
        <v>688</v>
      </c>
    </row>
    <row r="35" spans="1:6">
      <c r="A35" s="116" t="s">
        <v>713</v>
      </c>
      <c r="B35" s="116" t="s">
        <v>50</v>
      </c>
      <c r="C35" s="116" t="s">
        <v>678</v>
      </c>
      <c r="D35" s="116" t="s">
        <v>384</v>
      </c>
      <c r="E35" s="117">
        <v>354</v>
      </c>
      <c r="F35" s="116" t="s">
        <v>688</v>
      </c>
    </row>
    <row r="36" spans="1:6">
      <c r="A36" s="118" t="s">
        <v>714</v>
      </c>
      <c r="B36" s="118" t="s">
        <v>50</v>
      </c>
      <c r="C36" s="118" t="s">
        <v>433</v>
      </c>
      <c r="D36" s="118" t="s">
        <v>715</v>
      </c>
      <c r="E36" s="119">
        <v>556</v>
      </c>
      <c r="F36" s="116" t="s">
        <v>688</v>
      </c>
    </row>
    <row r="37" spans="1:6">
      <c r="A37" s="120" t="s">
        <v>716</v>
      </c>
      <c r="B37" s="120" t="s">
        <v>50</v>
      </c>
      <c r="C37" s="121">
        <v>45247</v>
      </c>
      <c r="D37" s="120" t="s">
        <v>717</v>
      </c>
      <c r="E37" s="122">
        <v>1173</v>
      </c>
      <c r="F37" s="116" t="s">
        <v>688</v>
      </c>
    </row>
    <row r="38" s="100" customFormat="1" spans="1:6">
      <c r="A38" s="116" t="s">
        <v>718</v>
      </c>
      <c r="B38" s="116" t="s">
        <v>50</v>
      </c>
      <c r="C38" s="116" t="s">
        <v>667</v>
      </c>
      <c r="D38" s="116" t="s">
        <v>719</v>
      </c>
      <c r="E38" s="117">
        <v>326</v>
      </c>
      <c r="F38" s="116" t="s">
        <v>688</v>
      </c>
    </row>
    <row r="39" spans="1:6">
      <c r="A39" s="116" t="s">
        <v>720</v>
      </c>
      <c r="B39" s="116" t="s">
        <v>50</v>
      </c>
      <c r="C39" s="116" t="s">
        <v>663</v>
      </c>
      <c r="D39" s="116" t="s">
        <v>400</v>
      </c>
      <c r="E39" s="117">
        <v>951</v>
      </c>
      <c r="F39" s="116" t="s">
        <v>688</v>
      </c>
    </row>
    <row r="40" spans="1:6">
      <c r="A40" s="116" t="s">
        <v>721</v>
      </c>
      <c r="B40" s="116" t="s">
        <v>50</v>
      </c>
      <c r="C40" s="116" t="s">
        <v>455</v>
      </c>
      <c r="D40" s="116" t="s">
        <v>409</v>
      </c>
      <c r="E40" s="117">
        <v>556</v>
      </c>
      <c r="F40" s="116" t="s">
        <v>688</v>
      </c>
    </row>
    <row r="41" spans="1:6">
      <c r="A41" s="116" t="s">
        <v>722</v>
      </c>
      <c r="B41" s="116" t="s">
        <v>50</v>
      </c>
      <c r="C41" s="116" t="s">
        <v>663</v>
      </c>
      <c r="D41" s="116" t="s">
        <v>723</v>
      </c>
      <c r="E41" s="117">
        <v>1480</v>
      </c>
      <c r="F41" s="116" t="s">
        <v>688</v>
      </c>
    </row>
    <row r="42" spans="1:6">
      <c r="A42" s="116" t="s">
        <v>724</v>
      </c>
      <c r="B42" s="116" t="s">
        <v>50</v>
      </c>
      <c r="C42" s="116" t="s">
        <v>667</v>
      </c>
      <c r="D42" s="116" t="s">
        <v>725</v>
      </c>
      <c r="E42" s="117">
        <v>272</v>
      </c>
      <c r="F42" s="116" t="s">
        <v>688</v>
      </c>
    </row>
    <row r="43" spans="1:6">
      <c r="A43" s="116" t="s">
        <v>726</v>
      </c>
      <c r="B43" s="116" t="s">
        <v>50</v>
      </c>
      <c r="C43" s="116" t="s">
        <v>660</v>
      </c>
      <c r="D43" s="116" t="s">
        <v>727</v>
      </c>
      <c r="E43" s="117">
        <v>339</v>
      </c>
      <c r="F43" s="116" t="s">
        <v>688</v>
      </c>
    </row>
    <row r="44" spans="1:6">
      <c r="A44" s="123" t="s">
        <v>728</v>
      </c>
      <c r="B44" s="116" t="s">
        <v>50</v>
      </c>
      <c r="C44" s="116" t="s">
        <v>729</v>
      </c>
      <c r="D44" s="116" t="s">
        <v>730</v>
      </c>
      <c r="E44" s="117">
        <v>1373</v>
      </c>
      <c r="F44" s="116" t="s">
        <v>688</v>
      </c>
    </row>
    <row r="45" spans="1:6">
      <c r="A45" s="116" t="s">
        <v>731</v>
      </c>
      <c r="B45" s="116" t="s">
        <v>50</v>
      </c>
      <c r="C45" s="116" t="s">
        <v>667</v>
      </c>
      <c r="D45" s="116" t="s">
        <v>732</v>
      </c>
      <c r="E45" s="117">
        <v>221</v>
      </c>
      <c r="F45" s="116" t="s">
        <v>688</v>
      </c>
    </row>
    <row r="46" spans="1:6">
      <c r="A46" s="116" t="s">
        <v>733</v>
      </c>
      <c r="B46" s="116" t="s">
        <v>50</v>
      </c>
      <c r="C46" s="116" t="s">
        <v>455</v>
      </c>
      <c r="D46" s="116" t="s">
        <v>734</v>
      </c>
      <c r="E46" s="117">
        <v>309</v>
      </c>
      <c r="F46" s="116" t="s">
        <v>688</v>
      </c>
    </row>
    <row r="47" spans="1:6">
      <c r="A47" s="124" t="s">
        <v>735</v>
      </c>
      <c r="B47" s="124" t="s">
        <v>50</v>
      </c>
      <c r="C47" s="124" t="s">
        <v>729</v>
      </c>
      <c r="D47" s="124" t="s">
        <v>736</v>
      </c>
      <c r="E47" s="125">
        <v>1831</v>
      </c>
      <c r="F47" s="116" t="s">
        <v>688</v>
      </c>
    </row>
    <row r="48" spans="1:6">
      <c r="A48" s="124" t="s">
        <v>737</v>
      </c>
      <c r="B48" s="124" t="s">
        <v>50</v>
      </c>
      <c r="C48" s="124" t="s">
        <v>729</v>
      </c>
      <c r="D48" s="124" t="s">
        <v>738</v>
      </c>
      <c r="E48" s="125">
        <v>293</v>
      </c>
      <c r="F48" s="116" t="s">
        <v>688</v>
      </c>
    </row>
    <row r="49" spans="1:6">
      <c r="A49" s="124" t="s">
        <v>739</v>
      </c>
      <c r="B49" s="124" t="s">
        <v>50</v>
      </c>
      <c r="C49" s="124" t="s">
        <v>729</v>
      </c>
      <c r="D49" s="124" t="s">
        <v>740</v>
      </c>
      <c r="E49" s="125">
        <v>655</v>
      </c>
      <c r="F49" s="116" t="s">
        <v>688</v>
      </c>
    </row>
    <row r="50" s="101" customFormat="1" spans="1:6">
      <c r="A50" s="124" t="s">
        <v>741</v>
      </c>
      <c r="B50" s="124" t="s">
        <v>50</v>
      </c>
      <c r="C50" s="124" t="s">
        <v>663</v>
      </c>
      <c r="D50" s="124" t="s">
        <v>384</v>
      </c>
      <c r="E50" s="125">
        <v>466</v>
      </c>
      <c r="F50" s="116" t="s">
        <v>688</v>
      </c>
    </row>
    <row r="51" s="100" customFormat="1" spans="1:6">
      <c r="A51" s="124" t="s">
        <v>742</v>
      </c>
      <c r="B51" s="124" t="s">
        <v>50</v>
      </c>
      <c r="C51" s="124" t="s">
        <v>663</v>
      </c>
      <c r="D51" s="124" t="s">
        <v>384</v>
      </c>
      <c r="E51" s="125">
        <v>416</v>
      </c>
      <c r="F51" s="116" t="s">
        <v>688</v>
      </c>
    </row>
    <row r="52" s="100" customFormat="1" spans="1:6">
      <c r="A52" s="126" t="s">
        <v>743</v>
      </c>
      <c r="B52" s="126" t="s">
        <v>241</v>
      </c>
      <c r="C52" s="126" t="s">
        <v>637</v>
      </c>
      <c r="D52" s="126" t="s">
        <v>744</v>
      </c>
      <c r="E52" s="117">
        <v>472</v>
      </c>
      <c r="F52" s="116" t="s">
        <v>688</v>
      </c>
    </row>
    <row r="53" spans="1:6">
      <c r="A53" s="126" t="s">
        <v>745</v>
      </c>
      <c r="B53" s="126" t="s">
        <v>50</v>
      </c>
      <c r="C53" s="126" t="s">
        <v>729</v>
      </c>
      <c r="D53" s="126" t="s">
        <v>400</v>
      </c>
      <c r="E53" s="117">
        <v>696</v>
      </c>
      <c r="F53" s="116" t="s">
        <v>688</v>
      </c>
    </row>
    <row r="54" spans="1:6">
      <c r="A54" s="126" t="s">
        <v>746</v>
      </c>
      <c r="B54" s="126" t="s">
        <v>50</v>
      </c>
      <c r="C54" s="126" t="s">
        <v>486</v>
      </c>
      <c r="D54" s="126" t="s">
        <v>747</v>
      </c>
      <c r="E54" s="117">
        <v>610</v>
      </c>
      <c r="F54" s="116" t="s">
        <v>688</v>
      </c>
    </row>
    <row r="55" spans="1:6">
      <c r="A55" s="126" t="s">
        <v>748</v>
      </c>
      <c r="B55" s="126" t="s">
        <v>50</v>
      </c>
      <c r="C55" s="126" t="s">
        <v>749</v>
      </c>
      <c r="D55" s="126" t="s">
        <v>750</v>
      </c>
      <c r="E55" s="117">
        <v>412</v>
      </c>
      <c r="F55" s="116" t="s">
        <v>688</v>
      </c>
    </row>
    <row r="56" spans="1:6">
      <c r="A56" s="126" t="s">
        <v>751</v>
      </c>
      <c r="B56" s="126" t="s">
        <v>50</v>
      </c>
      <c r="C56" s="126" t="s">
        <v>667</v>
      </c>
      <c r="D56" s="126" t="s">
        <v>752</v>
      </c>
      <c r="E56" s="117">
        <v>1605</v>
      </c>
      <c r="F56" s="116" t="s">
        <v>688</v>
      </c>
    </row>
    <row r="57" spans="1:6">
      <c r="A57" s="126" t="s">
        <v>753</v>
      </c>
      <c r="B57" s="126" t="s">
        <v>50</v>
      </c>
      <c r="C57" s="126" t="s">
        <v>455</v>
      </c>
      <c r="D57" s="126" t="s">
        <v>664</v>
      </c>
      <c r="E57" s="117">
        <v>472</v>
      </c>
      <c r="F57" s="116" t="s">
        <v>688</v>
      </c>
    </row>
    <row r="58" spans="1:6">
      <c r="A58" s="126" t="s">
        <v>754</v>
      </c>
      <c r="B58" s="126" t="s">
        <v>50</v>
      </c>
      <c r="C58" s="126" t="s">
        <v>663</v>
      </c>
      <c r="D58" s="126" t="s">
        <v>755</v>
      </c>
      <c r="E58" s="117">
        <v>1600</v>
      </c>
      <c r="F58" s="116" t="s">
        <v>688</v>
      </c>
    </row>
    <row r="59" spans="1:6">
      <c r="A59" s="126" t="s">
        <v>756</v>
      </c>
      <c r="B59" s="126" t="s">
        <v>50</v>
      </c>
      <c r="C59" s="126" t="s">
        <v>348</v>
      </c>
      <c r="D59" s="126" t="s">
        <v>757</v>
      </c>
      <c r="E59" s="117">
        <v>601</v>
      </c>
      <c r="F59" s="116" t="s">
        <v>688</v>
      </c>
    </row>
    <row r="60" spans="1:6">
      <c r="A60" s="126" t="s">
        <v>758</v>
      </c>
      <c r="B60" s="126" t="s">
        <v>50</v>
      </c>
      <c r="C60" s="126" t="s">
        <v>729</v>
      </c>
      <c r="D60" s="126" t="s">
        <v>759</v>
      </c>
      <c r="E60" s="117">
        <v>493</v>
      </c>
      <c r="F60" s="116" t="s">
        <v>688</v>
      </c>
    </row>
    <row r="61" s="101" customFormat="1" spans="1:6">
      <c r="A61" s="126" t="s">
        <v>760</v>
      </c>
      <c r="B61" s="126" t="s">
        <v>50</v>
      </c>
      <c r="C61" s="126" t="s">
        <v>433</v>
      </c>
      <c r="D61" s="126" t="s">
        <v>761</v>
      </c>
      <c r="E61" s="117">
        <v>1516</v>
      </c>
      <c r="F61" s="116" t="s">
        <v>688</v>
      </c>
    </row>
    <row r="62" spans="1:6">
      <c r="A62" s="126" t="s">
        <v>762</v>
      </c>
      <c r="B62" s="126" t="s">
        <v>50</v>
      </c>
      <c r="C62" s="126" t="s">
        <v>641</v>
      </c>
      <c r="D62" s="126" t="s">
        <v>505</v>
      </c>
      <c r="E62" s="117">
        <v>713</v>
      </c>
      <c r="F62" s="116" t="s">
        <v>688</v>
      </c>
    </row>
    <row r="63" s="101" customFormat="1" spans="1:6">
      <c r="A63" s="126" t="s">
        <v>763</v>
      </c>
      <c r="B63" s="126" t="s">
        <v>50</v>
      </c>
      <c r="C63" s="126" t="s">
        <v>641</v>
      </c>
      <c r="D63" s="126" t="s">
        <v>764</v>
      </c>
      <c r="E63" s="117">
        <v>1051</v>
      </c>
      <c r="F63" s="116" t="s">
        <v>688</v>
      </c>
    </row>
    <row r="64" spans="1:6">
      <c r="A64" s="126" t="s">
        <v>765</v>
      </c>
      <c r="B64" s="126" t="s">
        <v>50</v>
      </c>
      <c r="C64" s="126" t="s">
        <v>641</v>
      </c>
      <c r="D64" s="126" t="s">
        <v>505</v>
      </c>
      <c r="E64" s="117">
        <v>763</v>
      </c>
      <c r="F64" s="116" t="s">
        <v>688</v>
      </c>
    </row>
    <row r="65" s="103" customFormat="1" spans="1:6">
      <c r="A65" s="126" t="s">
        <v>766</v>
      </c>
      <c r="B65" s="126" t="s">
        <v>50</v>
      </c>
      <c r="C65" s="126" t="s">
        <v>188</v>
      </c>
      <c r="D65" s="126" t="s">
        <v>767</v>
      </c>
      <c r="E65" s="117">
        <v>1064</v>
      </c>
      <c r="F65" s="116" t="s">
        <v>688</v>
      </c>
    </row>
    <row r="66" s="101" customFormat="1" spans="1:6">
      <c r="A66" s="126" t="s">
        <v>768</v>
      </c>
      <c r="B66" s="126" t="s">
        <v>50</v>
      </c>
      <c r="C66" s="126" t="s">
        <v>641</v>
      </c>
      <c r="D66" s="126" t="s">
        <v>376</v>
      </c>
      <c r="E66" s="117">
        <v>329</v>
      </c>
      <c r="F66" s="116" t="s">
        <v>688</v>
      </c>
    </row>
    <row r="67" s="97" customFormat="1" spans="1:6">
      <c r="A67" s="126" t="s">
        <v>769</v>
      </c>
      <c r="B67" s="126" t="s">
        <v>50</v>
      </c>
      <c r="C67" s="126" t="s">
        <v>770</v>
      </c>
      <c r="D67" s="126" t="s">
        <v>384</v>
      </c>
      <c r="E67" s="117">
        <v>330</v>
      </c>
      <c r="F67" s="116" t="s">
        <v>688</v>
      </c>
    </row>
    <row r="68" spans="1:6">
      <c r="A68" s="126" t="s">
        <v>771</v>
      </c>
      <c r="B68" s="126" t="s">
        <v>50</v>
      </c>
      <c r="C68" s="126" t="s">
        <v>770</v>
      </c>
      <c r="D68" s="126" t="s">
        <v>772</v>
      </c>
      <c r="E68" s="117">
        <v>455</v>
      </c>
      <c r="F68" s="116" t="s">
        <v>688</v>
      </c>
    </row>
    <row r="69" spans="1:6">
      <c r="A69" s="126" t="s">
        <v>773</v>
      </c>
      <c r="B69" s="126" t="s">
        <v>50</v>
      </c>
      <c r="C69" s="126" t="s">
        <v>637</v>
      </c>
      <c r="D69" s="126" t="s">
        <v>439</v>
      </c>
      <c r="E69" s="117">
        <v>567</v>
      </c>
      <c r="F69" s="116" t="s">
        <v>688</v>
      </c>
    </row>
    <row r="70" s="103" customFormat="1" spans="1:6">
      <c r="A70" s="126" t="s">
        <v>774</v>
      </c>
      <c r="B70" s="126" t="s">
        <v>50</v>
      </c>
      <c r="C70" s="126" t="s">
        <v>641</v>
      </c>
      <c r="D70" s="126" t="s">
        <v>439</v>
      </c>
      <c r="E70" s="117">
        <v>600</v>
      </c>
      <c r="F70" s="116" t="s">
        <v>688</v>
      </c>
    </row>
    <row r="71" s="99" customFormat="1" spans="1:6">
      <c r="A71" s="126" t="s">
        <v>775</v>
      </c>
      <c r="B71" s="126" t="s">
        <v>50</v>
      </c>
      <c r="C71" s="126" t="s">
        <v>641</v>
      </c>
      <c r="D71" s="126" t="s">
        <v>776</v>
      </c>
      <c r="E71" s="117">
        <v>500</v>
      </c>
      <c r="F71" s="116" t="s">
        <v>688</v>
      </c>
    </row>
    <row r="72" s="99" customFormat="1" ht="15" spans="1:6">
      <c r="A72" s="127" t="s">
        <v>777</v>
      </c>
      <c r="B72" s="127" t="s">
        <v>50</v>
      </c>
      <c r="C72" s="127" t="s">
        <v>212</v>
      </c>
      <c r="D72" s="127" t="s">
        <v>778</v>
      </c>
      <c r="E72" s="117">
        <v>1195</v>
      </c>
      <c r="F72" t="s">
        <v>779</v>
      </c>
    </row>
    <row r="73" ht="15" spans="1:6">
      <c r="A73" s="127" t="s">
        <v>780</v>
      </c>
      <c r="B73" s="127" t="s">
        <v>50</v>
      </c>
      <c r="C73" s="127" t="s">
        <v>770</v>
      </c>
      <c r="D73" s="127" t="s">
        <v>597</v>
      </c>
      <c r="E73" s="117">
        <v>636</v>
      </c>
      <c r="F73" t="s">
        <v>779</v>
      </c>
    </row>
    <row r="74" s="98" customFormat="1" spans="1:6">
      <c r="A74" s="109" t="s">
        <v>781</v>
      </c>
      <c r="B74" s="109" t="s">
        <v>241</v>
      </c>
      <c r="C74" s="109" t="s">
        <v>197</v>
      </c>
      <c r="D74" s="109" t="s">
        <v>782</v>
      </c>
      <c r="E74" s="109">
        <v>896</v>
      </c>
      <c r="F74" s="128" t="s">
        <v>783</v>
      </c>
    </row>
    <row r="75" s="98" customFormat="1" ht="15" spans="1:6">
      <c r="A75" s="129" t="s">
        <v>784</v>
      </c>
      <c r="B75" s="129" t="s">
        <v>241</v>
      </c>
      <c r="C75" s="129" t="s">
        <v>641</v>
      </c>
      <c r="D75" s="129" t="s">
        <v>785</v>
      </c>
      <c r="E75" s="129">
        <v>35427</v>
      </c>
      <c r="F75" s="130" t="s">
        <v>786</v>
      </c>
    </row>
    <row r="76" spans="1:6">
      <c r="A76" s="129" t="s">
        <v>787</v>
      </c>
      <c r="B76" s="129" t="s">
        <v>50</v>
      </c>
      <c r="C76" s="129" t="s">
        <v>194</v>
      </c>
      <c r="D76" s="129" t="s">
        <v>788</v>
      </c>
      <c r="E76" s="129">
        <v>15120</v>
      </c>
      <c r="F76" s="129" t="s">
        <v>789</v>
      </c>
    </row>
    <row r="77" s="98" customFormat="1" ht="15" spans="1:6">
      <c r="A77" s="129" t="s">
        <v>790</v>
      </c>
      <c r="B77" s="129" t="s">
        <v>241</v>
      </c>
      <c r="C77" s="129" t="s">
        <v>637</v>
      </c>
      <c r="D77" s="129" t="s">
        <v>791</v>
      </c>
      <c r="E77" s="129">
        <v>15120</v>
      </c>
      <c r="F77" s="131" t="s">
        <v>786</v>
      </c>
    </row>
    <row r="78" s="100" customFormat="1" spans="1:6">
      <c r="A78" s="132" t="s">
        <v>792</v>
      </c>
      <c r="B78" s="132" t="s">
        <v>50</v>
      </c>
      <c r="C78" s="132" t="s">
        <v>455</v>
      </c>
      <c r="D78" s="132" t="s">
        <v>793</v>
      </c>
      <c r="E78" s="132">
        <v>284</v>
      </c>
      <c r="F78" s="132" t="s">
        <v>794</v>
      </c>
    </row>
    <row r="79" s="100" customFormat="1" spans="1:6">
      <c r="A79" s="132" t="s">
        <v>795</v>
      </c>
      <c r="B79" s="132" t="s">
        <v>50</v>
      </c>
      <c r="C79" s="132" t="s">
        <v>796</v>
      </c>
      <c r="D79" s="132" t="s">
        <v>553</v>
      </c>
      <c r="E79" s="132">
        <v>319</v>
      </c>
      <c r="F79" s="132" t="s">
        <v>794</v>
      </c>
    </row>
    <row r="80" s="100" customFormat="1" spans="1:6">
      <c r="A80" s="132" t="s">
        <v>797</v>
      </c>
      <c r="B80" s="132" t="s">
        <v>50</v>
      </c>
      <c r="C80" s="132" t="s">
        <v>660</v>
      </c>
      <c r="D80" s="132" t="s">
        <v>798</v>
      </c>
      <c r="E80" s="132">
        <v>916</v>
      </c>
      <c r="F80" s="132" t="s">
        <v>794</v>
      </c>
    </row>
    <row r="81" s="100" customFormat="1" spans="1:6">
      <c r="A81" s="133" t="s">
        <v>799</v>
      </c>
      <c r="B81" s="133" t="s">
        <v>241</v>
      </c>
      <c r="C81" s="133" t="s">
        <v>637</v>
      </c>
      <c r="D81" s="133" t="s">
        <v>356</v>
      </c>
      <c r="E81" s="133">
        <v>227</v>
      </c>
      <c r="F81" s="134" t="s">
        <v>800</v>
      </c>
    </row>
    <row r="82" s="100" customFormat="1" spans="1:6">
      <c r="A82" s="133" t="s">
        <v>801</v>
      </c>
      <c r="B82" s="133" t="s">
        <v>241</v>
      </c>
      <c r="C82" s="133" t="s">
        <v>637</v>
      </c>
      <c r="D82" s="133" t="s">
        <v>356</v>
      </c>
      <c r="E82" s="133">
        <v>248</v>
      </c>
      <c r="F82" s="134" t="s">
        <v>800</v>
      </c>
    </row>
    <row r="83" s="100" customFormat="1" spans="1:6">
      <c r="A83" s="133" t="s">
        <v>802</v>
      </c>
      <c r="B83" s="133" t="s">
        <v>241</v>
      </c>
      <c r="C83" s="133" t="s">
        <v>637</v>
      </c>
      <c r="D83" s="133" t="s">
        <v>356</v>
      </c>
      <c r="E83" s="133">
        <v>203</v>
      </c>
      <c r="F83" s="134" t="s">
        <v>800</v>
      </c>
    </row>
    <row r="84" s="100" customFormat="1" spans="1:6">
      <c r="A84" s="133" t="s">
        <v>803</v>
      </c>
      <c r="B84" s="133" t="s">
        <v>50</v>
      </c>
      <c r="C84" s="133" t="s">
        <v>770</v>
      </c>
      <c r="D84" s="133" t="s">
        <v>804</v>
      </c>
      <c r="E84" s="133">
        <v>767</v>
      </c>
      <c r="F84" s="134" t="s">
        <v>530</v>
      </c>
    </row>
    <row r="85" s="100" customFormat="1" spans="1:6">
      <c r="A85" s="133" t="s">
        <v>805</v>
      </c>
      <c r="B85" s="133" t="s">
        <v>50</v>
      </c>
      <c r="C85" s="133" t="s">
        <v>667</v>
      </c>
      <c r="D85" s="133" t="s">
        <v>529</v>
      </c>
      <c r="E85" s="133">
        <v>14514</v>
      </c>
      <c r="F85" s="134" t="s">
        <v>530</v>
      </c>
    </row>
    <row r="86" s="100" customFormat="1" spans="1:6">
      <c r="A86" s="133"/>
      <c r="B86" s="133"/>
      <c r="C86" s="133"/>
      <c r="D86" s="133"/>
      <c r="E86" s="135">
        <f>SUM(E2:E85)</f>
        <v>145708</v>
      </c>
      <c r="F86" s="134"/>
    </row>
    <row r="100" ht="15" spans="2:2">
      <c r="B100" t="s">
        <v>806</v>
      </c>
    </row>
    <row r="101" ht="15" spans="2:2">
      <c r="B101" t="s">
        <v>807</v>
      </c>
    </row>
    <row r="102" ht="15" spans="2:2">
      <c r="B102" t="s">
        <v>808</v>
      </c>
    </row>
    <row r="103" ht="15" spans="2:2">
      <c r="B103" t="s">
        <v>809</v>
      </c>
    </row>
    <row r="104" ht="15" spans="2:2">
      <c r="B104" t="s">
        <v>810</v>
      </c>
    </row>
    <row r="105" ht="15" spans="2:2">
      <c r="B105" t="s">
        <v>811</v>
      </c>
    </row>
    <row r="106" ht="15" spans="2:2">
      <c r="B106"/>
    </row>
    <row r="365" s="100" customFormat="1" spans="1:6">
      <c r="A365" s="133"/>
      <c r="B365" s="133"/>
      <c r="C365" s="133"/>
      <c r="D365" s="133"/>
      <c r="E365" s="133"/>
      <c r="F365" s="134"/>
    </row>
    <row r="366" s="100" customFormat="1" spans="1:6">
      <c r="A366" s="133"/>
      <c r="B366" s="133"/>
      <c r="C366" s="133"/>
      <c r="D366" s="133"/>
      <c r="E366" s="133"/>
      <c r="F366" s="134"/>
    </row>
    <row r="367" spans="1:6">
      <c r="A367" s="136" t="s">
        <v>812</v>
      </c>
      <c r="B367" s="136" t="s">
        <v>50</v>
      </c>
      <c r="C367" s="137">
        <v>45257</v>
      </c>
      <c r="D367" s="136" t="s">
        <v>574</v>
      </c>
      <c r="E367" s="138">
        <v>796</v>
      </c>
      <c r="F367" s="112" t="s">
        <v>813</v>
      </c>
    </row>
    <row r="368" spans="1:6">
      <c r="A368" s="136" t="s">
        <v>814</v>
      </c>
      <c r="B368" s="136" t="s">
        <v>50</v>
      </c>
      <c r="C368" s="137">
        <v>45257</v>
      </c>
      <c r="D368" s="136" t="s">
        <v>815</v>
      </c>
      <c r="E368" s="138">
        <v>402</v>
      </c>
      <c r="F368" s="112" t="s">
        <v>813</v>
      </c>
    </row>
    <row r="369" spans="1:6">
      <c r="A369" s="136" t="s">
        <v>816</v>
      </c>
      <c r="B369" s="136" t="s">
        <v>50</v>
      </c>
      <c r="C369" s="137">
        <v>45258</v>
      </c>
      <c r="D369" s="136" t="s">
        <v>817</v>
      </c>
      <c r="E369" s="138">
        <v>525</v>
      </c>
      <c r="F369" s="112" t="s">
        <v>818</v>
      </c>
    </row>
    <row r="370" spans="1:6">
      <c r="A370" s="136" t="s">
        <v>819</v>
      </c>
      <c r="B370" s="136" t="s">
        <v>50</v>
      </c>
      <c r="C370" s="137">
        <v>45258</v>
      </c>
      <c r="D370" s="136" t="s">
        <v>820</v>
      </c>
      <c r="E370" s="138">
        <v>618</v>
      </c>
      <c r="F370" s="112" t="s">
        <v>821</v>
      </c>
    </row>
    <row r="371" spans="1:6">
      <c r="A371" s="139" t="s">
        <v>822</v>
      </c>
      <c r="B371" s="136" t="s">
        <v>50</v>
      </c>
      <c r="C371" s="140">
        <v>45258</v>
      </c>
      <c r="D371" s="139" t="s">
        <v>823</v>
      </c>
      <c r="E371" s="141">
        <v>251</v>
      </c>
      <c r="F371" s="142" t="s">
        <v>824</v>
      </c>
    </row>
    <row r="372" spans="1:6">
      <c r="A372" s="204" t="s">
        <v>825</v>
      </c>
      <c r="B372" s="142" t="s">
        <v>826</v>
      </c>
      <c r="C372" s="142" t="s">
        <v>827</v>
      </c>
      <c r="D372" s="142" t="s">
        <v>828</v>
      </c>
      <c r="E372" s="142">
        <v>1245</v>
      </c>
      <c r="F372" s="142" t="s">
        <v>829</v>
      </c>
    </row>
    <row r="373" spans="1:6">
      <c r="A373" s="139" t="s">
        <v>830</v>
      </c>
      <c r="B373" s="139" t="s">
        <v>50</v>
      </c>
      <c r="C373" s="140">
        <v>45259</v>
      </c>
      <c r="D373" s="139" t="s">
        <v>475</v>
      </c>
      <c r="E373" s="141">
        <v>1206</v>
      </c>
      <c r="F373" s="142" t="s">
        <v>831</v>
      </c>
    </row>
    <row r="374" spans="1:6">
      <c r="A374" s="139" t="s">
        <v>832</v>
      </c>
      <c r="B374" s="139" t="s">
        <v>50</v>
      </c>
      <c r="C374" s="140">
        <v>45260</v>
      </c>
      <c r="D374" s="139" t="s">
        <v>833</v>
      </c>
      <c r="E374" s="143">
        <v>1195</v>
      </c>
      <c r="F374" s="142" t="s">
        <v>834</v>
      </c>
    </row>
    <row r="375" spans="1:6">
      <c r="A375" s="144" t="s">
        <v>835</v>
      </c>
      <c r="B375" s="145" t="s">
        <v>50</v>
      </c>
      <c r="C375" s="146">
        <v>45258</v>
      </c>
      <c r="D375" s="144" t="s">
        <v>836</v>
      </c>
      <c r="E375" s="147">
        <v>1232</v>
      </c>
      <c r="F375" s="148" t="s">
        <v>837</v>
      </c>
    </row>
    <row r="376" spans="1:6">
      <c r="A376" s="144" t="s">
        <v>838</v>
      </c>
      <c r="B376" s="145" t="s">
        <v>50</v>
      </c>
      <c r="C376" s="146">
        <v>45258</v>
      </c>
      <c r="D376" s="144" t="s">
        <v>839</v>
      </c>
      <c r="E376" s="147">
        <v>1380</v>
      </c>
      <c r="F376" s="148" t="s">
        <v>837</v>
      </c>
    </row>
    <row r="377" spans="1:6">
      <c r="A377" s="144" t="s">
        <v>840</v>
      </c>
      <c r="B377" s="144" t="s">
        <v>50</v>
      </c>
      <c r="C377" s="146">
        <v>45259</v>
      </c>
      <c r="D377" s="144" t="s">
        <v>841</v>
      </c>
      <c r="E377" s="147">
        <v>326</v>
      </c>
      <c r="F377" s="148" t="s">
        <v>837</v>
      </c>
    </row>
    <row r="378" spans="1:6">
      <c r="A378" s="144" t="s">
        <v>842</v>
      </c>
      <c r="B378" s="144" t="s">
        <v>50</v>
      </c>
      <c r="C378" s="146">
        <v>45259</v>
      </c>
      <c r="D378" s="144" t="s">
        <v>505</v>
      </c>
      <c r="E378" s="147">
        <v>502</v>
      </c>
      <c r="F378" s="148" t="s">
        <v>837</v>
      </c>
    </row>
    <row r="379" spans="1:6">
      <c r="A379" s="144" t="s">
        <v>843</v>
      </c>
      <c r="B379" s="144" t="s">
        <v>50</v>
      </c>
      <c r="C379" s="146">
        <v>45261</v>
      </c>
      <c r="D379" s="144" t="s">
        <v>844</v>
      </c>
      <c r="E379" s="147">
        <v>4315</v>
      </c>
      <c r="F379" s="148" t="s">
        <v>837</v>
      </c>
    </row>
    <row r="380" spans="1:6">
      <c r="A380" s="144" t="s">
        <v>845</v>
      </c>
      <c r="B380" s="144" t="s">
        <v>50</v>
      </c>
      <c r="C380" s="146">
        <v>45261</v>
      </c>
      <c r="D380" s="144" t="s">
        <v>846</v>
      </c>
      <c r="E380" s="147">
        <v>1702</v>
      </c>
      <c r="F380" s="148" t="s">
        <v>837</v>
      </c>
    </row>
    <row r="381" spans="1:6">
      <c r="A381" s="144" t="s">
        <v>847</v>
      </c>
      <c r="B381" s="144" t="s">
        <v>50</v>
      </c>
      <c r="C381" s="146">
        <v>45260</v>
      </c>
      <c r="D381" s="144" t="s">
        <v>848</v>
      </c>
      <c r="E381" s="147">
        <v>270</v>
      </c>
      <c r="F381" s="148" t="s">
        <v>837</v>
      </c>
    </row>
    <row r="382" spans="1:6">
      <c r="A382" s="144" t="s">
        <v>849</v>
      </c>
      <c r="B382" s="144" t="s">
        <v>50</v>
      </c>
      <c r="C382" s="146">
        <v>45261</v>
      </c>
      <c r="D382" s="144" t="s">
        <v>850</v>
      </c>
      <c r="E382" s="147">
        <v>1811</v>
      </c>
      <c r="F382" s="148" t="s">
        <v>837</v>
      </c>
    </row>
    <row r="383" spans="1:6">
      <c r="A383" s="144" t="s">
        <v>851</v>
      </c>
      <c r="B383" s="144" t="s">
        <v>50</v>
      </c>
      <c r="C383" s="146">
        <v>45261</v>
      </c>
      <c r="D383" s="144" t="s">
        <v>439</v>
      </c>
      <c r="E383" s="147">
        <v>968</v>
      </c>
      <c r="F383" s="148" t="s">
        <v>837</v>
      </c>
    </row>
    <row r="384" spans="1:6">
      <c r="A384" s="144" t="s">
        <v>852</v>
      </c>
      <c r="B384" s="144" t="s">
        <v>50</v>
      </c>
      <c r="C384" s="146">
        <v>45261</v>
      </c>
      <c r="D384" s="144" t="s">
        <v>378</v>
      </c>
      <c r="E384" s="147">
        <v>1208</v>
      </c>
      <c r="F384" s="148" t="s">
        <v>837</v>
      </c>
    </row>
    <row r="385" spans="1:6">
      <c r="A385" s="149" t="s">
        <v>853</v>
      </c>
      <c r="B385" s="149" t="s">
        <v>50</v>
      </c>
      <c r="C385" s="150">
        <v>45258</v>
      </c>
      <c r="D385" s="149" t="s">
        <v>854</v>
      </c>
      <c r="E385" s="151">
        <v>324</v>
      </c>
      <c r="F385" s="152" t="s">
        <v>855</v>
      </c>
    </row>
    <row r="386" spans="1:6">
      <c r="A386" s="149" t="s">
        <v>856</v>
      </c>
      <c r="B386" s="149" t="s">
        <v>50</v>
      </c>
      <c r="C386" s="150">
        <v>45258</v>
      </c>
      <c r="D386" s="149" t="s">
        <v>857</v>
      </c>
      <c r="E386" s="151">
        <v>384</v>
      </c>
      <c r="F386" s="152" t="s">
        <v>855</v>
      </c>
    </row>
    <row r="387" spans="1:6">
      <c r="A387" s="153" t="s">
        <v>858</v>
      </c>
      <c r="B387" s="154" t="s">
        <v>50</v>
      </c>
      <c r="C387" s="155">
        <v>45258</v>
      </c>
      <c r="D387" s="153" t="s">
        <v>553</v>
      </c>
      <c r="E387" s="156">
        <v>366</v>
      </c>
      <c r="F387" s="152" t="s">
        <v>855</v>
      </c>
    </row>
    <row r="388" spans="1:6">
      <c r="A388" s="153" t="s">
        <v>859</v>
      </c>
      <c r="B388" s="154" t="s">
        <v>50</v>
      </c>
      <c r="C388" s="155">
        <v>45258</v>
      </c>
      <c r="D388" s="153" t="s">
        <v>535</v>
      </c>
      <c r="E388" s="156">
        <v>176</v>
      </c>
      <c r="F388" s="157" t="s">
        <v>860</v>
      </c>
    </row>
    <row r="389" spans="1:6">
      <c r="A389" s="153" t="s">
        <v>861</v>
      </c>
      <c r="B389" s="154" t="s">
        <v>50</v>
      </c>
      <c r="C389" s="155">
        <v>45258</v>
      </c>
      <c r="D389" s="153" t="s">
        <v>529</v>
      </c>
      <c r="E389" s="156">
        <v>401</v>
      </c>
      <c r="F389" s="157" t="s">
        <v>862</v>
      </c>
    </row>
    <row r="390" spans="1:6">
      <c r="A390" s="153" t="s">
        <v>863</v>
      </c>
      <c r="B390" s="154" t="s">
        <v>50</v>
      </c>
      <c r="C390" s="155">
        <v>45258</v>
      </c>
      <c r="D390" s="153" t="s">
        <v>535</v>
      </c>
      <c r="E390" s="156">
        <v>315</v>
      </c>
      <c r="F390" s="157" t="s">
        <v>860</v>
      </c>
    </row>
    <row r="391" spans="1:6">
      <c r="A391" s="153" t="s">
        <v>864</v>
      </c>
      <c r="B391" s="154" t="s">
        <v>50</v>
      </c>
      <c r="C391" s="155">
        <v>45258</v>
      </c>
      <c r="D391" s="153" t="s">
        <v>865</v>
      </c>
      <c r="E391" s="156">
        <v>203</v>
      </c>
      <c r="F391" s="157" t="s">
        <v>862</v>
      </c>
    </row>
    <row r="392" spans="1:6">
      <c r="A392" s="153" t="s">
        <v>866</v>
      </c>
      <c r="B392" s="154" t="s">
        <v>50</v>
      </c>
      <c r="C392" s="155">
        <v>45258</v>
      </c>
      <c r="D392" s="153" t="s">
        <v>532</v>
      </c>
      <c r="E392" s="156">
        <v>1560</v>
      </c>
      <c r="F392" s="157" t="s">
        <v>862</v>
      </c>
    </row>
    <row r="393" spans="1:6">
      <c r="A393" s="153" t="s">
        <v>867</v>
      </c>
      <c r="B393" s="154" t="s">
        <v>50</v>
      </c>
      <c r="C393" s="155">
        <v>45258</v>
      </c>
      <c r="D393" s="153" t="s">
        <v>529</v>
      </c>
      <c r="E393" s="156">
        <v>1361</v>
      </c>
      <c r="F393" s="157" t="s">
        <v>862</v>
      </c>
    </row>
    <row r="394" spans="1:6">
      <c r="A394" s="153" t="s">
        <v>868</v>
      </c>
      <c r="B394" s="154" t="s">
        <v>50</v>
      </c>
      <c r="C394" s="155">
        <v>45258</v>
      </c>
      <c r="D394" s="153" t="s">
        <v>869</v>
      </c>
      <c r="E394" s="156">
        <v>701</v>
      </c>
      <c r="F394" s="157" t="s">
        <v>870</v>
      </c>
    </row>
    <row r="395" spans="1:6">
      <c r="A395" s="158" t="s">
        <v>871</v>
      </c>
      <c r="B395" s="158" t="s">
        <v>50</v>
      </c>
      <c r="C395" s="159">
        <v>45257</v>
      </c>
      <c r="D395" s="158" t="s">
        <v>872</v>
      </c>
      <c r="E395" s="160">
        <v>365</v>
      </c>
      <c r="F395" s="161" t="s">
        <v>873</v>
      </c>
    </row>
    <row r="396" spans="1:6">
      <c r="A396" s="162" t="s">
        <v>874</v>
      </c>
      <c r="B396" s="162" t="s">
        <v>50</v>
      </c>
      <c r="C396" s="163">
        <v>45258</v>
      </c>
      <c r="D396" s="162" t="s">
        <v>875</v>
      </c>
      <c r="E396" s="164">
        <v>1495</v>
      </c>
      <c r="F396" s="161" t="s">
        <v>873</v>
      </c>
    </row>
    <row r="397" spans="1:6">
      <c r="A397" s="162" t="s">
        <v>876</v>
      </c>
      <c r="B397" s="162" t="s">
        <v>50</v>
      </c>
      <c r="C397" s="163">
        <v>45258</v>
      </c>
      <c r="D397" s="162" t="s">
        <v>877</v>
      </c>
      <c r="E397" s="164">
        <v>884</v>
      </c>
      <c r="F397" s="161" t="s">
        <v>873</v>
      </c>
    </row>
    <row r="398" spans="1:6">
      <c r="A398" s="162" t="s">
        <v>878</v>
      </c>
      <c r="B398" s="162" t="s">
        <v>50</v>
      </c>
      <c r="C398" s="163">
        <v>45258</v>
      </c>
      <c r="D398" s="162" t="s">
        <v>879</v>
      </c>
      <c r="E398" s="164">
        <v>445</v>
      </c>
      <c r="F398" s="161" t="s">
        <v>873</v>
      </c>
    </row>
    <row r="399" spans="1:6">
      <c r="A399" s="162" t="s">
        <v>880</v>
      </c>
      <c r="B399" s="162" t="s">
        <v>50</v>
      </c>
      <c r="C399" s="163">
        <v>45258</v>
      </c>
      <c r="D399" s="162" t="s">
        <v>879</v>
      </c>
      <c r="E399" s="164">
        <v>493</v>
      </c>
      <c r="F399" s="161" t="s">
        <v>873</v>
      </c>
    </row>
    <row r="400" spans="1:6">
      <c r="A400" s="162" t="s">
        <v>881</v>
      </c>
      <c r="B400" s="162" t="s">
        <v>50</v>
      </c>
      <c r="C400" s="163">
        <v>45258</v>
      </c>
      <c r="D400" s="162" t="s">
        <v>882</v>
      </c>
      <c r="E400" s="164">
        <v>5400</v>
      </c>
      <c r="F400" s="161" t="s">
        <v>873</v>
      </c>
    </row>
    <row r="401" spans="1:6">
      <c r="A401" s="165" t="s">
        <v>883</v>
      </c>
      <c r="B401" s="136" t="s">
        <v>50</v>
      </c>
      <c r="C401" s="166">
        <v>45258</v>
      </c>
      <c r="D401" s="165" t="s">
        <v>441</v>
      </c>
      <c r="E401" s="167">
        <v>1312</v>
      </c>
      <c r="F401" s="112" t="s">
        <v>884</v>
      </c>
    </row>
    <row r="402" spans="1:6">
      <c r="A402" s="205" t="s">
        <v>885</v>
      </c>
      <c r="B402" s="136" t="s">
        <v>50</v>
      </c>
      <c r="C402" s="166">
        <v>45258</v>
      </c>
      <c r="D402" s="165" t="s">
        <v>886</v>
      </c>
      <c r="E402" s="167">
        <v>371</v>
      </c>
      <c r="F402" s="112" t="s">
        <v>887</v>
      </c>
    </row>
    <row r="403" spans="1:6">
      <c r="A403" s="165" t="s">
        <v>888</v>
      </c>
      <c r="B403" s="136" t="s">
        <v>50</v>
      </c>
      <c r="C403" s="166">
        <v>45258</v>
      </c>
      <c r="D403" s="165" t="s">
        <v>757</v>
      </c>
      <c r="E403" s="167">
        <v>290</v>
      </c>
      <c r="F403" s="112" t="s">
        <v>884</v>
      </c>
    </row>
    <row r="404" spans="1:6">
      <c r="A404" s="153" t="s">
        <v>889</v>
      </c>
      <c r="B404" s="153" t="s">
        <v>50</v>
      </c>
      <c r="C404" s="155">
        <v>45260</v>
      </c>
      <c r="D404" s="153" t="s">
        <v>890</v>
      </c>
      <c r="E404" s="168">
        <v>715</v>
      </c>
      <c r="F404" s="157" t="s">
        <v>862</v>
      </c>
    </row>
    <row r="418" spans="3:3">
      <c r="C418" s="104">
        <f>100</f>
        <v>100</v>
      </c>
    </row>
  </sheetData>
  <autoFilter ref="A1:F86">
    <sortState ref="A1:F86">
      <sortCondition ref="E1" sortBy="cellColor" dxfId="1"/>
    </sortState>
    <extLst/>
  </autoFilter>
  <conditionalFormatting sqref="A367:A404">
    <cfRule type="duplicateValues" dxfId="0" priority="2"/>
    <cfRule type="duplicateValues" dxfId="0" priority="3"/>
  </conditionalFormatting>
  <conditionalFormatting sqref="A1:A86 A405:A1048576 A140:A366">
    <cfRule type="duplicateValues" dxfId="0" priority="5"/>
  </conditionalFormatting>
  <hyperlinks>
    <hyperlink ref="I11" r:id="rId1" display="Reference No:1116164026" tooltip="https://mail.ponpurelogistics.com/callto:1116164026"/>
    <hyperlink ref="B105" r:id="rId2" display="Reference No:0217120423" tooltip="https://mail.ponpurelogistics.com/callto:0217120423"/>
  </hyperlink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H39" sqref="H39"/>
    </sheetView>
  </sheetViews>
  <sheetFormatPr defaultColWidth="9" defaultRowHeight="15" outlineLevelCol="5"/>
  <cols>
    <col min="1" max="1" width="19.1428571428571" style="71" customWidth="1"/>
    <col min="2" max="2" width="11.7142857142857" style="71" customWidth="1"/>
    <col min="3" max="3" width="12.2857142857143" style="71" customWidth="1"/>
    <col min="4" max="4" width="38.4285714285714" style="71" customWidth="1"/>
    <col min="5" max="5" width="10.2857142857143" style="71" customWidth="1"/>
    <col min="6" max="6" width="43.7142857142857" style="71" customWidth="1"/>
    <col min="7" max="16384" width="9.14285714285714" style="71"/>
  </cols>
  <sheetData>
    <row r="1" spans="1:5">
      <c r="A1" s="72" t="s">
        <v>176</v>
      </c>
      <c r="B1" s="72" t="s">
        <v>177</v>
      </c>
      <c r="C1" s="72" t="s">
        <v>179</v>
      </c>
      <c r="D1" s="72" t="s">
        <v>180</v>
      </c>
      <c r="E1" s="72" t="s">
        <v>181</v>
      </c>
    </row>
    <row r="3" spans="1:5">
      <c r="A3" s="73">
        <v>2100112401343</v>
      </c>
      <c r="B3" s="74" t="s">
        <v>241</v>
      </c>
      <c r="C3" s="75">
        <v>45245</v>
      </c>
      <c r="D3" s="76" t="s">
        <v>675</v>
      </c>
      <c r="E3" s="76">
        <v>315</v>
      </c>
    </row>
    <row r="4" spans="1:5">
      <c r="A4" s="74" t="s">
        <v>781</v>
      </c>
      <c r="B4" s="74" t="s">
        <v>241</v>
      </c>
      <c r="C4" s="74" t="s">
        <v>197</v>
      </c>
      <c r="D4" s="74" t="s">
        <v>782</v>
      </c>
      <c r="E4" s="74">
        <v>896</v>
      </c>
    </row>
    <row r="5" spans="1:5">
      <c r="A5" s="74" t="s">
        <v>777</v>
      </c>
      <c r="B5" s="74" t="s">
        <v>50</v>
      </c>
      <c r="C5" s="74" t="s">
        <v>212</v>
      </c>
      <c r="D5" s="74" t="s">
        <v>778</v>
      </c>
      <c r="E5" s="74">
        <v>1195</v>
      </c>
    </row>
    <row r="6" spans="1:5">
      <c r="A6" s="74" t="s">
        <v>623</v>
      </c>
      <c r="B6" s="74" t="s">
        <v>50</v>
      </c>
      <c r="C6" s="74" t="s">
        <v>486</v>
      </c>
      <c r="D6" s="74" t="s">
        <v>624</v>
      </c>
      <c r="E6" s="74">
        <v>291</v>
      </c>
    </row>
    <row r="7" spans="1:5">
      <c r="A7" s="74" t="s">
        <v>626</v>
      </c>
      <c r="B7" s="74" t="s">
        <v>50</v>
      </c>
      <c r="C7" s="74" t="s">
        <v>370</v>
      </c>
      <c r="D7" s="74" t="s">
        <v>627</v>
      </c>
      <c r="E7" s="74">
        <v>7756</v>
      </c>
    </row>
    <row r="8" spans="1:5">
      <c r="A8" s="74" t="s">
        <v>629</v>
      </c>
      <c r="B8" s="74" t="s">
        <v>50</v>
      </c>
      <c r="C8" s="74" t="s">
        <v>630</v>
      </c>
      <c r="D8" s="74" t="s">
        <v>631</v>
      </c>
      <c r="E8" s="74">
        <v>270</v>
      </c>
    </row>
    <row r="9" spans="1:5">
      <c r="A9" s="74" t="s">
        <v>677</v>
      </c>
      <c r="B9" s="74" t="s">
        <v>50</v>
      </c>
      <c r="C9" s="74" t="s">
        <v>678</v>
      </c>
      <c r="D9" s="74" t="s">
        <v>679</v>
      </c>
      <c r="E9" s="74">
        <v>186</v>
      </c>
    </row>
    <row r="10" spans="1:5">
      <c r="A10" s="74" t="s">
        <v>681</v>
      </c>
      <c r="B10" s="74" t="s">
        <v>50</v>
      </c>
      <c r="C10" s="74" t="s">
        <v>682</v>
      </c>
      <c r="D10" s="74" t="s">
        <v>683</v>
      </c>
      <c r="E10" s="74">
        <v>267</v>
      </c>
    </row>
    <row r="11" spans="1:5">
      <c r="A11" s="74" t="s">
        <v>784</v>
      </c>
      <c r="B11" s="74" t="s">
        <v>241</v>
      </c>
      <c r="C11" s="74" t="s">
        <v>641</v>
      </c>
      <c r="D11" s="74" t="s">
        <v>785</v>
      </c>
      <c r="E11" s="74">
        <v>35427</v>
      </c>
    </row>
    <row r="12" spans="1:5">
      <c r="A12" s="74" t="s">
        <v>787</v>
      </c>
      <c r="B12" s="74" t="s">
        <v>50</v>
      </c>
      <c r="C12" s="74" t="s">
        <v>194</v>
      </c>
      <c r="D12" s="74" t="s">
        <v>788</v>
      </c>
      <c r="E12" s="74">
        <v>15120</v>
      </c>
    </row>
    <row r="13" spans="1:5">
      <c r="A13" s="74" t="s">
        <v>633</v>
      </c>
      <c r="B13" s="74" t="s">
        <v>50</v>
      </c>
      <c r="C13" s="74" t="s">
        <v>634</v>
      </c>
      <c r="D13" s="74" t="s">
        <v>568</v>
      </c>
      <c r="E13" s="74">
        <v>512</v>
      </c>
    </row>
    <row r="14" spans="1:5">
      <c r="A14" s="74" t="s">
        <v>790</v>
      </c>
      <c r="B14" s="74" t="s">
        <v>241</v>
      </c>
      <c r="C14" s="74" t="s">
        <v>637</v>
      </c>
      <c r="D14" s="74" t="s">
        <v>791</v>
      </c>
      <c r="E14" s="74">
        <v>15120</v>
      </c>
    </row>
    <row r="15" spans="1:5">
      <c r="A15" s="77"/>
      <c r="B15" s="77"/>
      <c r="C15" s="77"/>
      <c r="D15" s="77"/>
      <c r="E15" s="77">
        <f>SUM(E3:E14)</f>
        <v>77355</v>
      </c>
    </row>
    <row r="17" ht="22" customHeight="1" spans="1:5">
      <c r="A17" s="78" t="s">
        <v>176</v>
      </c>
      <c r="B17" s="78" t="s">
        <v>177</v>
      </c>
      <c r="C17" s="78" t="s">
        <v>179</v>
      </c>
      <c r="D17" s="78" t="s">
        <v>180</v>
      </c>
      <c r="E17" s="78" t="s">
        <v>181</v>
      </c>
    </row>
    <row r="18" ht="22" customHeight="1" spans="1:5">
      <c r="A18" s="79" t="s">
        <v>623</v>
      </c>
      <c r="B18" s="79" t="s">
        <v>50</v>
      </c>
      <c r="C18" s="79" t="s">
        <v>486</v>
      </c>
      <c r="D18" s="79" t="s">
        <v>624</v>
      </c>
      <c r="E18" s="79">
        <v>291</v>
      </c>
    </row>
    <row r="19" ht="22" customHeight="1" spans="1:5">
      <c r="A19" s="79" t="s">
        <v>626</v>
      </c>
      <c r="B19" s="79" t="s">
        <v>50</v>
      </c>
      <c r="C19" s="79" t="s">
        <v>370</v>
      </c>
      <c r="D19" s="79" t="s">
        <v>627</v>
      </c>
      <c r="E19" s="79">
        <v>7756</v>
      </c>
    </row>
    <row r="20" ht="22" customHeight="1" spans="1:5">
      <c r="A20" s="79" t="s">
        <v>629</v>
      </c>
      <c r="B20" s="79" t="s">
        <v>50</v>
      </c>
      <c r="C20" s="79" t="s">
        <v>630</v>
      </c>
      <c r="D20" s="79" t="s">
        <v>631</v>
      </c>
      <c r="E20" s="79">
        <v>270</v>
      </c>
    </row>
    <row r="21" ht="22" customHeight="1" spans="1:5">
      <c r="A21" s="79" t="s">
        <v>784</v>
      </c>
      <c r="B21" s="79" t="s">
        <v>241</v>
      </c>
      <c r="C21" s="79" t="s">
        <v>641</v>
      </c>
      <c r="D21" s="79" t="s">
        <v>785</v>
      </c>
      <c r="E21" s="79">
        <v>35427</v>
      </c>
    </row>
    <row r="22" ht="22" customHeight="1" spans="1:5">
      <c r="A22" s="79" t="s">
        <v>787</v>
      </c>
      <c r="B22" s="79" t="s">
        <v>50</v>
      </c>
      <c r="C22" s="79" t="s">
        <v>194</v>
      </c>
      <c r="D22" s="79" t="s">
        <v>788</v>
      </c>
      <c r="E22" s="79">
        <v>15120</v>
      </c>
    </row>
    <row r="23" ht="22" customHeight="1" spans="1:5">
      <c r="A23" s="79" t="s">
        <v>633</v>
      </c>
      <c r="B23" s="79" t="s">
        <v>50</v>
      </c>
      <c r="C23" s="79" t="s">
        <v>634</v>
      </c>
      <c r="D23" s="79" t="s">
        <v>568</v>
      </c>
      <c r="E23" s="79">
        <v>512</v>
      </c>
    </row>
    <row r="24" ht="22" customHeight="1" spans="1:5">
      <c r="A24" s="79" t="s">
        <v>790</v>
      </c>
      <c r="B24" s="79" t="s">
        <v>241</v>
      </c>
      <c r="C24" s="79" t="s">
        <v>637</v>
      </c>
      <c r="D24" s="79" t="s">
        <v>791</v>
      </c>
      <c r="E24" s="79">
        <v>15120</v>
      </c>
    </row>
    <row r="25" ht="22" customHeight="1" spans="1:5">
      <c r="A25" s="80" t="s">
        <v>891</v>
      </c>
      <c r="B25" s="80" t="s">
        <v>50</v>
      </c>
      <c r="C25" s="81">
        <v>45274</v>
      </c>
      <c r="D25" s="80" t="s">
        <v>892</v>
      </c>
      <c r="E25" s="82">
        <v>5000</v>
      </c>
    </row>
    <row r="26" ht="22" customHeight="1" spans="1:5">
      <c r="A26" s="83"/>
      <c r="B26" s="83"/>
      <c r="C26" s="83"/>
      <c r="D26" s="83" t="s">
        <v>893</v>
      </c>
      <c r="E26" s="83">
        <f>SUM(E18:E25)</f>
        <v>79496</v>
      </c>
    </row>
    <row r="28" spans="1:6">
      <c r="A28" s="84" t="s">
        <v>176</v>
      </c>
      <c r="B28" s="84" t="s">
        <v>177</v>
      </c>
      <c r="C28" s="84" t="s">
        <v>179</v>
      </c>
      <c r="D28" s="84" t="s">
        <v>180</v>
      </c>
      <c r="E28" s="84" t="s">
        <v>181</v>
      </c>
      <c r="F28" s="85"/>
    </row>
    <row r="29" spans="1:6">
      <c r="A29" s="86" t="s">
        <v>891</v>
      </c>
      <c r="B29" s="86" t="s">
        <v>50</v>
      </c>
      <c r="C29" s="87">
        <v>45274</v>
      </c>
      <c r="D29" s="86" t="s">
        <v>892</v>
      </c>
      <c r="E29" s="88">
        <v>5000</v>
      </c>
      <c r="F29" s="89" t="s">
        <v>894</v>
      </c>
    </row>
    <row r="30" spans="1:6">
      <c r="A30" s="90">
        <v>2100112401721</v>
      </c>
      <c r="B30" s="89" t="s">
        <v>895</v>
      </c>
      <c r="C30" s="91">
        <v>45276</v>
      </c>
      <c r="D30" s="89" t="s">
        <v>896</v>
      </c>
      <c r="E30" s="89">
        <v>2850</v>
      </c>
      <c r="F30" s="89" t="s">
        <v>897</v>
      </c>
    </row>
    <row r="31" spans="1:6">
      <c r="A31" s="92">
        <v>2100112401832</v>
      </c>
      <c r="B31" s="89" t="s">
        <v>895</v>
      </c>
      <c r="C31" s="93">
        <v>45282</v>
      </c>
      <c r="D31" s="94" t="s">
        <v>898</v>
      </c>
      <c r="E31" s="94">
        <v>10996</v>
      </c>
      <c r="F31" s="89" t="s">
        <v>899</v>
      </c>
    </row>
    <row r="32" spans="1:6">
      <c r="A32" s="92">
        <v>2100112401833</v>
      </c>
      <c r="B32" s="89" t="s">
        <v>895</v>
      </c>
      <c r="C32" s="93">
        <v>45282</v>
      </c>
      <c r="D32" s="94" t="s">
        <v>900</v>
      </c>
      <c r="E32" s="94">
        <v>423</v>
      </c>
      <c r="F32" s="89" t="s">
        <v>899</v>
      </c>
    </row>
    <row r="33" spans="1:6">
      <c r="A33" s="92">
        <v>2100112401823</v>
      </c>
      <c r="B33" s="89" t="s">
        <v>895</v>
      </c>
      <c r="C33" s="93">
        <v>45282</v>
      </c>
      <c r="D33" s="94" t="s">
        <v>901</v>
      </c>
      <c r="E33" s="94">
        <v>3708</v>
      </c>
      <c r="F33" s="89" t="s">
        <v>899</v>
      </c>
    </row>
    <row r="34" spans="1:6">
      <c r="A34" s="86" t="s">
        <v>902</v>
      </c>
      <c r="B34" s="86" t="s">
        <v>50</v>
      </c>
      <c r="C34" s="87">
        <v>45282</v>
      </c>
      <c r="D34" s="86" t="s">
        <v>903</v>
      </c>
      <c r="E34" s="88">
        <v>2075</v>
      </c>
      <c r="F34" s="89" t="s">
        <v>899</v>
      </c>
    </row>
    <row r="35" spans="1:6">
      <c r="A35" s="86" t="s">
        <v>904</v>
      </c>
      <c r="B35" s="86" t="s">
        <v>50</v>
      </c>
      <c r="C35" s="87">
        <v>45282</v>
      </c>
      <c r="D35" s="86" t="s">
        <v>905</v>
      </c>
      <c r="E35" s="88">
        <v>353</v>
      </c>
      <c r="F35" s="89" t="s">
        <v>899</v>
      </c>
    </row>
    <row r="36" spans="1:6">
      <c r="A36" s="95" t="s">
        <v>623</v>
      </c>
      <c r="B36" s="95" t="s">
        <v>50</v>
      </c>
      <c r="C36" s="95" t="s">
        <v>486</v>
      </c>
      <c r="D36" s="95" t="s">
        <v>624</v>
      </c>
      <c r="E36" s="95">
        <v>291</v>
      </c>
      <c r="F36" s="89" t="s">
        <v>899</v>
      </c>
    </row>
    <row r="37" spans="1:6">
      <c r="A37" s="95" t="s">
        <v>626</v>
      </c>
      <c r="B37" s="95" t="s">
        <v>50</v>
      </c>
      <c r="C37" s="95" t="s">
        <v>370</v>
      </c>
      <c r="D37" s="95" t="s">
        <v>627</v>
      </c>
      <c r="E37" s="95">
        <v>7756</v>
      </c>
      <c r="F37" s="89" t="s">
        <v>899</v>
      </c>
    </row>
    <row r="38" spans="1:6">
      <c r="A38" s="95" t="s">
        <v>629</v>
      </c>
      <c r="B38" s="95" t="s">
        <v>50</v>
      </c>
      <c r="C38" s="95" t="s">
        <v>630</v>
      </c>
      <c r="D38" s="95" t="s">
        <v>631</v>
      </c>
      <c r="E38" s="95">
        <v>270</v>
      </c>
      <c r="F38" s="89" t="s">
        <v>899</v>
      </c>
    </row>
    <row r="39" spans="1:6">
      <c r="A39" s="95" t="s">
        <v>784</v>
      </c>
      <c r="B39" s="95" t="s">
        <v>241</v>
      </c>
      <c r="C39" s="95" t="s">
        <v>641</v>
      </c>
      <c r="D39" s="95" t="s">
        <v>785</v>
      </c>
      <c r="E39" s="95">
        <v>35427</v>
      </c>
      <c r="F39" s="89" t="s">
        <v>899</v>
      </c>
    </row>
    <row r="40" spans="1:6">
      <c r="A40" s="95" t="s">
        <v>787</v>
      </c>
      <c r="B40" s="95" t="s">
        <v>50</v>
      </c>
      <c r="C40" s="95" t="s">
        <v>194</v>
      </c>
      <c r="D40" s="95" t="s">
        <v>788</v>
      </c>
      <c r="E40" s="95">
        <v>15120</v>
      </c>
      <c r="F40" s="89" t="s">
        <v>899</v>
      </c>
    </row>
    <row r="41" spans="1:6">
      <c r="A41" s="95" t="s">
        <v>633</v>
      </c>
      <c r="B41" s="95" t="s">
        <v>50</v>
      </c>
      <c r="C41" s="95" t="s">
        <v>634</v>
      </c>
      <c r="D41" s="95" t="s">
        <v>568</v>
      </c>
      <c r="E41" s="95">
        <v>512</v>
      </c>
      <c r="F41" s="89" t="s">
        <v>899</v>
      </c>
    </row>
    <row r="42" spans="1:6">
      <c r="A42" s="95" t="s">
        <v>790</v>
      </c>
      <c r="B42" s="95" t="s">
        <v>241</v>
      </c>
      <c r="C42" s="95" t="s">
        <v>637</v>
      </c>
      <c r="D42" s="95" t="s">
        <v>791</v>
      </c>
      <c r="E42" s="95">
        <v>15120</v>
      </c>
      <c r="F42" s="89" t="s">
        <v>899</v>
      </c>
    </row>
    <row r="43" spans="1:6">
      <c r="A43" s="96"/>
      <c r="B43" s="96"/>
      <c r="C43" s="96"/>
      <c r="D43" s="96"/>
      <c r="E43" s="96">
        <f>SUM(E29:E42)</f>
        <v>99901</v>
      </c>
      <c r="F43" s="96"/>
    </row>
  </sheetData>
  <conditionalFormatting sqref="A1">
    <cfRule type="duplicateValues" dxfId="0" priority="18"/>
  </conditionalFormatting>
  <conditionalFormatting sqref="N3">
    <cfRule type="duplicateValues" dxfId="0" priority="16"/>
  </conditionalFormatting>
  <conditionalFormatting sqref="A17">
    <cfRule type="duplicateValues" dxfId="0" priority="9"/>
  </conditionalFormatting>
  <conditionalFormatting sqref="A25"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A28">
    <cfRule type="duplicateValues" dxfId="0" priority="8"/>
  </conditionalFormatting>
  <conditionalFormatting sqref="A3:A14">
    <cfRule type="duplicateValues" dxfId="0" priority="17"/>
  </conditionalFormatting>
  <conditionalFormatting sqref="A18:A24">
    <cfRule type="duplicateValues" dxfId="0" priority="15"/>
  </conditionalFormatting>
  <conditionalFormatting sqref="A28:A35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A36:A42">
    <cfRule type="duplicateValues" dxfId="0" priority="1"/>
  </conditionalFormatting>
  <pageMargins left="0.7" right="0.7" top="0.75" bottom="0.75" header="0.3" footer="0.3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11" sqref="L11"/>
    </sheetView>
  </sheetViews>
  <sheetFormatPr defaultColWidth="9.14285714285714" defaultRowHeight="15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17"/>
  <sheetViews>
    <sheetView topLeftCell="A7" workbookViewId="0">
      <selection activeCell="G19" sqref="G19"/>
    </sheetView>
  </sheetViews>
  <sheetFormatPr defaultColWidth="9.14285714285714" defaultRowHeight="15" outlineLevelCol="6"/>
  <cols>
    <col min="1" max="1" width="18.5714285714286" customWidth="1"/>
    <col min="3" max="3" width="11" customWidth="1"/>
    <col min="4" max="4" width="14.2857142857143" customWidth="1"/>
    <col min="5" max="5" width="52.7142857142857" customWidth="1"/>
    <col min="7" max="7" width="45.1428571428571" customWidth="1"/>
  </cols>
  <sheetData>
    <row r="1" ht="15.75" spans="1:7">
      <c r="A1" s="64" t="s">
        <v>176</v>
      </c>
      <c r="B1" s="64" t="s">
        <v>177</v>
      </c>
      <c r="C1" s="64" t="s">
        <v>178</v>
      </c>
      <c r="D1" s="64" t="s">
        <v>179</v>
      </c>
      <c r="E1" s="64" t="s">
        <v>180</v>
      </c>
      <c r="F1" s="64" t="s">
        <v>181</v>
      </c>
      <c r="G1" s="64"/>
    </row>
    <row r="2" spans="1:7">
      <c r="A2" s="50" t="s">
        <v>906</v>
      </c>
      <c r="B2" s="50" t="s">
        <v>241</v>
      </c>
      <c r="C2" s="50" t="s">
        <v>242</v>
      </c>
      <c r="D2" s="50" t="s">
        <v>678</v>
      </c>
      <c r="E2" s="50" t="s">
        <v>907</v>
      </c>
      <c r="F2" s="65">
        <v>534</v>
      </c>
      <c r="G2" s="52" t="s">
        <v>908</v>
      </c>
    </row>
    <row r="3" spans="1:7">
      <c r="A3" s="50" t="s">
        <v>909</v>
      </c>
      <c r="B3" s="50" t="s">
        <v>50</v>
      </c>
      <c r="C3" s="50" t="s">
        <v>183</v>
      </c>
      <c r="D3" s="50" t="s">
        <v>486</v>
      </c>
      <c r="E3" s="50" t="s">
        <v>910</v>
      </c>
      <c r="F3" s="65">
        <v>1276</v>
      </c>
      <c r="G3" s="50" t="s">
        <v>911</v>
      </c>
    </row>
    <row r="4" spans="1:7">
      <c r="A4" s="50" t="s">
        <v>912</v>
      </c>
      <c r="B4" s="50" t="s">
        <v>50</v>
      </c>
      <c r="C4" s="50" t="s">
        <v>183</v>
      </c>
      <c r="D4" s="50" t="s">
        <v>486</v>
      </c>
      <c r="E4" s="50" t="s">
        <v>913</v>
      </c>
      <c r="F4" s="65">
        <v>300</v>
      </c>
      <c r="G4" s="50" t="s">
        <v>914</v>
      </c>
    </row>
    <row r="5" spans="1:7">
      <c r="A5" s="53" t="s">
        <v>915</v>
      </c>
      <c r="B5" s="53" t="s">
        <v>50</v>
      </c>
      <c r="C5" s="53" t="s">
        <v>183</v>
      </c>
      <c r="D5" s="53" t="s">
        <v>397</v>
      </c>
      <c r="E5" s="53" t="s">
        <v>916</v>
      </c>
      <c r="F5" s="66">
        <v>1653</v>
      </c>
      <c r="G5" s="53" t="s">
        <v>862</v>
      </c>
    </row>
    <row r="6" spans="1:7">
      <c r="A6" s="53" t="s">
        <v>917</v>
      </c>
      <c r="B6" s="53" t="s">
        <v>50</v>
      </c>
      <c r="C6" s="53" t="s">
        <v>183</v>
      </c>
      <c r="D6" s="53" t="s">
        <v>455</v>
      </c>
      <c r="E6" s="53" t="s">
        <v>916</v>
      </c>
      <c r="F6" s="66">
        <v>1084</v>
      </c>
      <c r="G6" s="53" t="s">
        <v>862</v>
      </c>
    </row>
    <row r="7" s="63" customFormat="1" spans="1:7">
      <c r="A7" s="55" t="s">
        <v>918</v>
      </c>
      <c r="B7" s="55" t="s">
        <v>50</v>
      </c>
      <c r="C7" s="55" t="s">
        <v>183</v>
      </c>
      <c r="D7" s="55" t="s">
        <v>472</v>
      </c>
      <c r="E7" s="55" t="s">
        <v>919</v>
      </c>
      <c r="F7" s="67">
        <v>828</v>
      </c>
      <c r="G7" s="23" t="s">
        <v>920</v>
      </c>
    </row>
    <row r="8" s="63" customFormat="1" spans="1:7">
      <c r="A8" s="55" t="s">
        <v>921</v>
      </c>
      <c r="B8" s="55" t="s">
        <v>50</v>
      </c>
      <c r="C8" s="55" t="s">
        <v>183</v>
      </c>
      <c r="D8" s="55" t="s">
        <v>472</v>
      </c>
      <c r="E8" s="55" t="s">
        <v>351</v>
      </c>
      <c r="F8" s="67">
        <v>524</v>
      </c>
      <c r="G8" s="23" t="s">
        <v>920</v>
      </c>
    </row>
    <row r="9" s="63" customFormat="1" spans="1:7">
      <c r="A9" s="55" t="s">
        <v>922</v>
      </c>
      <c r="B9" s="55" t="s">
        <v>50</v>
      </c>
      <c r="C9" s="55" t="s">
        <v>183</v>
      </c>
      <c r="D9" s="55" t="s">
        <v>923</v>
      </c>
      <c r="E9" s="55" t="s">
        <v>924</v>
      </c>
      <c r="F9" s="67">
        <v>750</v>
      </c>
      <c r="G9" s="23" t="s">
        <v>920</v>
      </c>
    </row>
    <row r="10" s="63" customFormat="1" spans="1:7">
      <c r="A10" s="55" t="s">
        <v>925</v>
      </c>
      <c r="B10" s="55" t="s">
        <v>50</v>
      </c>
      <c r="C10" s="55" t="s">
        <v>183</v>
      </c>
      <c r="D10" s="55" t="s">
        <v>455</v>
      </c>
      <c r="E10" s="55" t="s">
        <v>926</v>
      </c>
      <c r="F10" s="67">
        <v>326</v>
      </c>
      <c r="G10" s="23" t="s">
        <v>920</v>
      </c>
    </row>
    <row r="11" s="63" customFormat="1" spans="1:7">
      <c r="A11" s="55" t="s">
        <v>927</v>
      </c>
      <c r="B11" s="55" t="s">
        <v>50</v>
      </c>
      <c r="C11" s="55" t="s">
        <v>183</v>
      </c>
      <c r="D11" s="55" t="s">
        <v>923</v>
      </c>
      <c r="E11" s="55" t="s">
        <v>928</v>
      </c>
      <c r="F11" s="67">
        <v>1557</v>
      </c>
      <c r="G11" s="23" t="s">
        <v>920</v>
      </c>
    </row>
    <row r="12" s="63" customFormat="1" spans="1:7">
      <c r="A12" s="55" t="s">
        <v>929</v>
      </c>
      <c r="B12" s="55" t="s">
        <v>50</v>
      </c>
      <c r="C12" s="55" t="s">
        <v>183</v>
      </c>
      <c r="D12" s="55" t="s">
        <v>486</v>
      </c>
      <c r="E12" s="55" t="s">
        <v>930</v>
      </c>
      <c r="F12" s="67">
        <v>946</v>
      </c>
      <c r="G12" s="23" t="s">
        <v>920</v>
      </c>
    </row>
    <row r="13" s="63" customFormat="1" spans="1:7">
      <c r="A13" s="55" t="s">
        <v>931</v>
      </c>
      <c r="B13" s="55" t="s">
        <v>50</v>
      </c>
      <c r="C13" s="55" t="s">
        <v>183</v>
      </c>
      <c r="D13" s="55" t="s">
        <v>486</v>
      </c>
      <c r="E13" s="55" t="s">
        <v>932</v>
      </c>
      <c r="F13" s="68">
        <v>684</v>
      </c>
      <c r="G13" s="23" t="s">
        <v>920</v>
      </c>
    </row>
    <row r="14" s="63" customFormat="1" spans="1:7">
      <c r="A14" s="55" t="s">
        <v>933</v>
      </c>
      <c r="B14" s="55" t="s">
        <v>50</v>
      </c>
      <c r="C14" s="55" t="s">
        <v>183</v>
      </c>
      <c r="D14" s="55" t="s">
        <v>370</v>
      </c>
      <c r="E14" s="55" t="s">
        <v>934</v>
      </c>
      <c r="F14" s="67">
        <v>330</v>
      </c>
      <c r="G14" s="23" t="s">
        <v>920</v>
      </c>
    </row>
    <row r="15" s="63" customFormat="1" spans="1:7">
      <c r="A15" s="55" t="s">
        <v>935</v>
      </c>
      <c r="B15" s="55" t="s">
        <v>50</v>
      </c>
      <c r="C15" s="55" t="s">
        <v>183</v>
      </c>
      <c r="D15" s="55" t="s">
        <v>455</v>
      </c>
      <c r="E15" s="55" t="s">
        <v>475</v>
      </c>
      <c r="F15" s="68">
        <v>538</v>
      </c>
      <c r="G15" s="23" t="s">
        <v>920</v>
      </c>
    </row>
    <row r="16" s="63" customFormat="1" spans="1:7">
      <c r="A16" s="55" t="s">
        <v>936</v>
      </c>
      <c r="B16" s="55" t="s">
        <v>50</v>
      </c>
      <c r="C16" s="55" t="s">
        <v>183</v>
      </c>
      <c r="D16" s="55" t="s">
        <v>455</v>
      </c>
      <c r="E16" s="55" t="s">
        <v>378</v>
      </c>
      <c r="F16" s="67">
        <v>622</v>
      </c>
      <c r="G16" s="23" t="s">
        <v>920</v>
      </c>
    </row>
    <row r="17" s="63" customFormat="1" spans="1:7">
      <c r="A17" s="69"/>
      <c r="B17" s="69"/>
      <c r="C17" s="69"/>
      <c r="D17" s="69"/>
      <c r="E17" s="69"/>
      <c r="F17" s="67">
        <f>SUM(F2:F16)</f>
        <v>11952</v>
      </c>
      <c r="G17" s="70"/>
    </row>
  </sheetData>
  <conditionalFormatting sqref="A1:A17">
    <cfRule type="duplicateValues" dxfId="0" priority="1"/>
    <cfRule type="duplicateValues" dxfId="0" priority="2"/>
    <cfRule type="duplicateValues" dxfId="0" priority="3"/>
  </conditionalFormatting>
  <conditionalFormatting sqref="A8:A15">
    <cfRule type="duplicateValues" dxfId="0" priority="6"/>
  </conditionalFormatting>
  <conditionalFormatting sqref="A8:A17">
    <cfRule type="duplicateValues" dxfId="0" priority="4"/>
  </conditionalFormatting>
  <conditionalFormatting sqref="A16:A17">
    <cfRule type="duplicateValues" dxfId="0" priority="5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E1" sqref="E1"/>
    </sheetView>
  </sheetViews>
  <sheetFormatPr defaultColWidth="9.14285714285714" defaultRowHeight="18.75" outlineLevelRow="2" outlineLevelCol="4"/>
  <cols>
    <col min="1" max="1" width="25.5714285714286" style="61" customWidth="1"/>
    <col min="2" max="2" width="9.14285714285714" style="61"/>
    <col min="3" max="3" width="18.7142857142857" style="61" customWidth="1"/>
    <col min="4" max="4" width="56.4285714285714" style="61" customWidth="1"/>
    <col min="5" max="5" width="10.1428571428571" style="61" customWidth="1"/>
    <col min="6" max="16384" width="9.14285714285714" style="61"/>
  </cols>
  <sheetData>
    <row r="1" ht="18" spans="1:5">
      <c r="A1" s="62" t="s">
        <v>784</v>
      </c>
      <c r="B1" s="62" t="s">
        <v>241</v>
      </c>
      <c r="C1" s="62" t="s">
        <v>641</v>
      </c>
      <c r="D1" s="62" t="s">
        <v>785</v>
      </c>
      <c r="E1" s="62">
        <v>35427</v>
      </c>
    </row>
    <row r="2" ht="18" spans="1:5">
      <c r="A2" s="62" t="s">
        <v>787</v>
      </c>
      <c r="B2" s="62" t="s">
        <v>50</v>
      </c>
      <c r="C2" s="62" t="s">
        <v>194</v>
      </c>
      <c r="D2" s="62" t="s">
        <v>788</v>
      </c>
      <c r="E2" s="62">
        <v>15120</v>
      </c>
    </row>
    <row r="3" ht="18" spans="1:5">
      <c r="A3" s="62" t="s">
        <v>790</v>
      </c>
      <c r="B3" s="62" t="s">
        <v>241</v>
      </c>
      <c r="C3" s="62" t="s">
        <v>637</v>
      </c>
      <c r="D3" s="62" t="s">
        <v>791</v>
      </c>
      <c r="E3" s="62">
        <v>15120</v>
      </c>
    </row>
  </sheetData>
  <conditionalFormatting sqref="A1 A2 A3">
    <cfRule type="duplicateValues" dxfId="0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0"/>
  <sheetViews>
    <sheetView workbookViewId="0">
      <selection activeCell="A1" sqref="A1:E10"/>
    </sheetView>
  </sheetViews>
  <sheetFormatPr defaultColWidth="9.14285714285714" defaultRowHeight="15" outlineLevelCol="4"/>
  <cols>
    <col min="1" max="1" width="9.14285714285714" style="57"/>
    <col min="2" max="2" width="31.8571428571429" style="57" customWidth="1"/>
    <col min="3" max="3" width="18.5714285714286" style="57"/>
    <col min="4" max="4" width="23.2857142857143" style="57" customWidth="1"/>
    <col min="5" max="16384" width="9.14285714285714" style="57"/>
  </cols>
  <sheetData>
    <row r="2" spans="1:5">
      <c r="A2" s="58">
        <v>5</v>
      </c>
      <c r="B2" s="58" t="s">
        <v>937</v>
      </c>
      <c r="C2" s="59">
        <v>3100032403991</v>
      </c>
      <c r="D2" s="58" t="s">
        <v>938</v>
      </c>
      <c r="E2" s="58" t="s">
        <v>939</v>
      </c>
    </row>
    <row r="3" spans="1:5">
      <c r="A3" s="58">
        <v>7</v>
      </c>
      <c r="B3" s="58" t="s">
        <v>940</v>
      </c>
      <c r="C3" s="59">
        <v>3100032404008</v>
      </c>
      <c r="D3" s="58" t="s">
        <v>941</v>
      </c>
      <c r="E3" s="58" t="s">
        <v>939</v>
      </c>
    </row>
    <row r="4" spans="1:5">
      <c r="A4" s="58">
        <v>8</v>
      </c>
      <c r="B4" s="58" t="s">
        <v>942</v>
      </c>
      <c r="C4" s="59">
        <v>3100032404009</v>
      </c>
      <c r="D4" s="58" t="s">
        <v>938</v>
      </c>
      <c r="E4" s="58" t="s">
        <v>939</v>
      </c>
    </row>
    <row r="5" spans="1:5">
      <c r="A5" s="58">
        <v>9</v>
      </c>
      <c r="B5" s="58" t="s">
        <v>943</v>
      </c>
      <c r="C5" s="59">
        <v>3100032404012</v>
      </c>
      <c r="D5" s="58" t="s">
        <v>938</v>
      </c>
      <c r="E5" s="58" t="s">
        <v>939</v>
      </c>
    </row>
    <row r="6" spans="1:5">
      <c r="A6" s="58">
        <v>2</v>
      </c>
      <c r="B6" s="58" t="s">
        <v>944</v>
      </c>
      <c r="C6" s="60">
        <v>3100032403975</v>
      </c>
      <c r="D6" s="58" t="s">
        <v>945</v>
      </c>
      <c r="E6" s="58" t="s">
        <v>939</v>
      </c>
    </row>
    <row r="7" spans="1:5">
      <c r="A7" s="58">
        <v>3</v>
      </c>
      <c r="B7" s="58" t="s">
        <v>946</v>
      </c>
      <c r="C7" s="60">
        <v>3100032403981</v>
      </c>
      <c r="D7" s="58" t="s">
        <v>947</v>
      </c>
      <c r="E7" s="58" t="s">
        <v>939</v>
      </c>
    </row>
    <row r="8" spans="1:5">
      <c r="A8" s="58">
        <v>4</v>
      </c>
      <c r="B8" s="58" t="s">
        <v>943</v>
      </c>
      <c r="C8" s="60">
        <v>3100032403982</v>
      </c>
      <c r="D8" s="58" t="s">
        <v>941</v>
      </c>
      <c r="E8" s="58" t="s">
        <v>939</v>
      </c>
    </row>
    <row r="9" spans="1:5">
      <c r="A9" s="58">
        <v>6</v>
      </c>
      <c r="B9" s="58" t="s">
        <v>948</v>
      </c>
      <c r="C9" s="60">
        <v>3100032403993</v>
      </c>
      <c r="D9" s="58" t="s">
        <v>938</v>
      </c>
      <c r="E9" s="58" t="s">
        <v>939</v>
      </c>
    </row>
    <row r="10" spans="1:5">
      <c r="A10" s="58">
        <v>10</v>
      </c>
      <c r="B10" s="58" t="s">
        <v>949</v>
      </c>
      <c r="C10" s="60">
        <v>3100032404032</v>
      </c>
      <c r="D10" s="58" t="s">
        <v>947</v>
      </c>
      <c r="E10" s="58" t="s">
        <v>939</v>
      </c>
    </row>
  </sheetData>
  <autoFilter ref="A1:E10">
    <sortState ref="A1:E10">
      <sortCondition ref="C1" sortBy="cellColor" dxfId="2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Sheet1</vt:lpstr>
      <vt:lpstr>91385</vt:lpstr>
      <vt:lpstr>112336</vt:lpstr>
      <vt:lpstr>dccs 25.11.2023</vt:lpstr>
      <vt:lpstr>pending</vt:lpstr>
      <vt:lpstr>Sheet5</vt:lpstr>
      <vt:lpstr>11952  16.11.23 dccs</vt:lpstr>
      <vt:lpstr>Sheet3</vt:lpstr>
      <vt:lpstr>Sheet4</vt:lpstr>
      <vt:lpstr>collection NOV 2023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GOPI</dc:creator>
  <cp:lastModifiedBy>Gopi.R</cp:lastModifiedBy>
  <dcterms:created xsi:type="dcterms:W3CDTF">2023-10-27T04:24:00Z</dcterms:created>
  <dcterms:modified xsi:type="dcterms:W3CDTF">2024-02-17T06:36:22Z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06BCF783D46040A49D5575B1F6D4ECEF_13</vt:lpwstr>
  </property>
  <property fmtid="{D5CDD505-2E9C-101B-9397-08002B2CF9AE}" pid="3" name="KSOProductBuildVer">
    <vt:lpwstr>1033-12.2.0.13431</vt:lpwstr>
  </property>
</Properties>
</file>