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Erode Hub Reconciliation\"/>
    </mc:Choice>
  </mc:AlternateContent>
  <bookViews>
    <workbookView xWindow="0" yWindow="0" windowWidth="20490" windowHeight="7830" tabRatio="986"/>
  </bookViews>
  <sheets>
    <sheet name="Details" sheetId="8" r:id="rId1"/>
    <sheet name="Pending Colletion" sheetId="1" r:id="rId2"/>
    <sheet name="Remittence details" sheetId="4" r:id="rId3"/>
    <sheet name="TBB" sheetId="5" r:id="rId4"/>
    <sheet name="Debit to Vendor" sheetId="11" r:id="rId5"/>
    <sheet name="Write-off" sheetId="13" r:id="rId6"/>
    <sheet name="Waybill Details" sheetId="3" r:id="rId7"/>
    <sheet name="Details by Vanama" sheetId="12" r:id="rId8"/>
  </sheets>
  <definedNames>
    <definedName name="_xlnm._FilterDatabase" localSheetId="7" hidden="1">'Details by Vanama'!#REF!</definedName>
    <definedName name="_xlnm._FilterDatabase" localSheetId="1" hidden="1">'Pending Colletion'!$A$1:$H$1</definedName>
    <definedName name="_xlnm._FilterDatabase" localSheetId="2" hidden="1">'Remittence details'!#REF!</definedName>
    <definedName name="_xlnm._FilterDatabase" localSheetId="3" hidden="1">TBB!$A$1:$H$68</definedName>
    <definedName name="_xlnm._FilterDatabase" localSheetId="6" hidden="1">'Waybill Details'!$A$1:$I$139</definedName>
  </definedNames>
  <calcPr calcId="162913"/>
</workbook>
</file>

<file path=xl/calcChain.xml><?xml version="1.0" encoding="utf-8"?>
<calcChain xmlns="http://schemas.openxmlformats.org/spreadsheetml/2006/main">
  <c r="D14" i="8" l="1"/>
  <c r="H50" i="4"/>
  <c r="F5" i="11" l="1"/>
  <c r="D11" i="8"/>
  <c r="E9" i="8" l="1"/>
  <c r="D12" i="8"/>
  <c r="G3" i="13"/>
  <c r="F69" i="5"/>
  <c r="D10" i="8"/>
  <c r="F234" i="12" l="1"/>
  <c r="E15" i="8" l="1"/>
  <c r="E16" i="8" s="1"/>
</calcChain>
</file>

<file path=xl/sharedStrings.xml><?xml version="1.0" encoding="utf-8"?>
<sst xmlns="http://schemas.openxmlformats.org/spreadsheetml/2006/main" count="3534" uniqueCount="599">
  <si>
    <t>WayBill No.</t>
  </si>
  <si>
    <t>WayBill Type</t>
  </si>
  <si>
    <t>Bill Type</t>
  </si>
  <si>
    <t>Book Date</t>
  </si>
  <si>
    <t>Customer</t>
  </si>
  <si>
    <t>Amount</t>
  </si>
  <si>
    <t>To-Pay</t>
  </si>
  <si>
    <t>DELIVERY</t>
  </si>
  <si>
    <t>VASANTH &amp; CO</t>
  </si>
  <si>
    <t>Paid</t>
  </si>
  <si>
    <t>BOOKING</t>
  </si>
  <si>
    <t>EVERGREEN ENTERPRISES - ERODE</t>
  </si>
  <si>
    <t>FLUIDZ EXPLORATIONS</t>
  </si>
  <si>
    <t>SRI MADURAMBIGAI TRADERS</t>
  </si>
  <si>
    <t>SRI AMMAN ARROINATICS-ERODE</t>
  </si>
  <si>
    <t>SRI MALAR AGRO CENTER</t>
  </si>
  <si>
    <t>TOTAL</t>
  </si>
  <si>
    <t>Kingsman Fitness</t>
  </si>
  <si>
    <t>Deposit Amt</t>
  </si>
  <si>
    <t>SANGEETHA ELECTRONICS</t>
  </si>
  <si>
    <t>Details</t>
  </si>
  <si>
    <t>TBB Customer</t>
  </si>
  <si>
    <t>Remitted Amount</t>
  </si>
  <si>
    <t>(-) Less</t>
  </si>
  <si>
    <t>TOTAL Outstanding</t>
  </si>
  <si>
    <t>GIRIAS INVESTMENT PRIVATE LIMITED</t>
  </si>
  <si>
    <t>V.R.N.   CO.</t>
  </si>
  <si>
    <t>AISHWARYAM ENTERPRISES</t>
  </si>
  <si>
    <t>GENEOUS PAINT PVT LTD</t>
  </si>
  <si>
    <t>Evergreen Enterprises</t>
  </si>
  <si>
    <t>26-Sep-2024</t>
  </si>
  <si>
    <t>PRIYA AGRO SERVICE</t>
  </si>
  <si>
    <t>SRI AMMAN ARROINATICS</t>
  </si>
  <si>
    <t>Credit</t>
  </si>
  <si>
    <t>Erode Hub</t>
  </si>
  <si>
    <t>SNO</t>
  </si>
  <si>
    <t>Transaction Details</t>
  </si>
  <si>
    <t>agent</t>
  </si>
  <si>
    <t xml:space="preserve">DCCS Closing date </t>
  </si>
  <si>
    <t>CASHDEP/ERO/THIRD PARTY</t>
  </si>
  <si>
    <t>Debit to Local Vehicle Vendor</t>
  </si>
  <si>
    <t>04/11/2024</t>
  </si>
  <si>
    <t>Received Amount</t>
  </si>
  <si>
    <t>No.1 Irrigation Systems</t>
  </si>
  <si>
    <t>PROXSUN SITE</t>
  </si>
  <si>
    <t>21-Oct-2024</t>
  </si>
  <si>
    <t>radha jewellery</t>
  </si>
  <si>
    <t>SKM  SIDDHA AND  AYURVEDHA  COMPANY INDIA  P LTD</t>
  </si>
  <si>
    <t>VASANTH &amp; CO ERODE</t>
  </si>
  <si>
    <t>JAAYAM STORES</t>
  </si>
  <si>
    <t>Nambisans Dairy Pvt Ltd.,Erode</t>
  </si>
  <si>
    <t>26-Oct-2024</t>
  </si>
  <si>
    <t>20/11/2024</t>
  </si>
  <si>
    <t>13/12/2024</t>
  </si>
  <si>
    <t>30/11/2024</t>
  </si>
  <si>
    <t>20-Nov-2024</t>
  </si>
  <si>
    <t>POOPATHI agri business</t>
  </si>
  <si>
    <t>26-Nov-2024</t>
  </si>
  <si>
    <t>25-Nov-2024</t>
  </si>
  <si>
    <t>meditubes marketing division</t>
  </si>
  <si>
    <t>TRICHUR SUNDARAM SANTHANAM &amp; FAMILY</t>
  </si>
  <si>
    <t>TVS MOBILITY PRIVATE LIMITED</t>
  </si>
  <si>
    <t>DEIVEEGAM DYERS</t>
  </si>
  <si>
    <t>23-Nov-2024</t>
  </si>
  <si>
    <t>27-Nov-2024</t>
  </si>
  <si>
    <t>07-Nov-2024</t>
  </si>
  <si>
    <t>21-Nov-2024</t>
  </si>
  <si>
    <t>SIVA POOJA STORE</t>
  </si>
  <si>
    <t>RS AGENCY</t>
  </si>
  <si>
    <t>SREE MURUGAN AGENCIES</t>
  </si>
  <si>
    <t>SREE VISHNU PET</t>
  </si>
  <si>
    <t>M. CHELLAIYA</t>
  </si>
  <si>
    <t>SREEDHAR AGENCIES</t>
  </si>
  <si>
    <t>KKSK INTERATIONAL LLP-ERODE</t>
  </si>
  <si>
    <t>VELA BOOK COMPANY</t>
  </si>
  <si>
    <t>MERKLE PHARMACEUTICALS</t>
  </si>
  <si>
    <t>CHERAN BIOMEDICAL SERVICES</t>
  </si>
  <si>
    <t>SRI   MADURAMBIGAI   TRADERS</t>
  </si>
  <si>
    <t>29-Nov-2024</t>
  </si>
  <si>
    <t>SRI AMMAN COIRS</t>
  </si>
  <si>
    <t>30-Nov-2024</t>
  </si>
  <si>
    <t>Transaction Date</t>
  </si>
  <si>
    <t>Cheque ID</t>
  </si>
  <si>
    <t>Value Date</t>
  </si>
  <si>
    <t>Withdrawl Amt</t>
  </si>
  <si>
    <t>21/12/2024</t>
  </si>
  <si>
    <t>26/11/2024</t>
  </si>
  <si>
    <t>12/12/2024</t>
  </si>
  <si>
    <t>14/12/2024</t>
  </si>
  <si>
    <t>26/12/2024</t>
  </si>
  <si>
    <t>Write-Off</t>
  </si>
  <si>
    <t>WayBill                   Type</t>
  </si>
  <si>
    <t>Bill                          Type</t>
  </si>
  <si>
    <t>Charge                                                  To be Collected</t>
  </si>
  <si>
    <t>Payment Details.</t>
  </si>
  <si>
    <t>01102322501840</t>
  </si>
  <si>
    <t>UTR No.: 433743969788 DT.: 02-12-2024 - Rs.3512.00. Axis Bank.</t>
  </si>
  <si>
    <t>01102322502002</t>
  </si>
  <si>
    <t>24-Dec-2024</t>
  </si>
  <si>
    <t>UTR No.: 472774398960 DT.:26-12-2024 - Rs.3404.00. Axis Bank.</t>
  </si>
  <si>
    <t>01108322501741</t>
  </si>
  <si>
    <t>02-Dec-2024</t>
  </si>
  <si>
    <t>Rs.25000.00 DT.:30/11/2024 Deposited as Balance Rs.14542.00</t>
  </si>
  <si>
    <t>01108322501780</t>
  </si>
  <si>
    <t>07-Dec-2024</t>
  </si>
  <si>
    <t>IRRIGATION SYSTEMS</t>
  </si>
  <si>
    <t>01108322501908</t>
  </si>
  <si>
    <t>23-Dec-2024</t>
  </si>
  <si>
    <t>02106622502471</t>
  </si>
  <si>
    <t>21-Dec-2024</t>
  </si>
  <si>
    <t>02108622500482</t>
  </si>
  <si>
    <t>GIRIAS INVESTMENT PVT LTD</t>
  </si>
  <si>
    <t>02109322501256</t>
  </si>
  <si>
    <t>05-Dec-2024</t>
  </si>
  <si>
    <t>D.SURESH</t>
  </si>
  <si>
    <t>02109322501300</t>
  </si>
  <si>
    <t>18-Dec-2024</t>
  </si>
  <si>
    <t>Deposited as amt Rs.45000.00 as on date 20-12-2024.</t>
  </si>
  <si>
    <t>02109322501322</t>
  </si>
  <si>
    <t>02109322501372</t>
  </si>
  <si>
    <t>26-Dec-2024</t>
  </si>
  <si>
    <t>02110122500052</t>
  </si>
  <si>
    <t>Vikna Hardwarres Shop</t>
  </si>
  <si>
    <t>02110922501447</t>
  </si>
  <si>
    <t>CHENNAI WATER TECH</t>
  </si>
  <si>
    <t>02112722501592</t>
  </si>
  <si>
    <t>01-Dec-2024</t>
  </si>
  <si>
    <t>02112722501669</t>
  </si>
  <si>
    <t>16-Dec-2024</t>
  </si>
  <si>
    <t>02112722501818</t>
  </si>
  <si>
    <t>27-Dec-2024</t>
  </si>
  <si>
    <t>02120222500523</t>
  </si>
  <si>
    <t>04-Dec-2024</t>
  </si>
  <si>
    <t>PLATYS DESIGNERS</t>
  </si>
  <si>
    <t>02129222503550</t>
  </si>
  <si>
    <t>02129222503610</t>
  </si>
  <si>
    <t>03100022505947</t>
  </si>
  <si>
    <t>PROXSUN</t>
  </si>
  <si>
    <t>NEFT Dr-HDFCN52025011100231869 -  - Rs.6953.00.00 - 11-01-2025.</t>
  </si>
  <si>
    <t>03100022506224</t>
  </si>
  <si>
    <t>14-Dec-2024</t>
  </si>
  <si>
    <t>03100022506269</t>
  </si>
  <si>
    <t>17-Dec-2024</t>
  </si>
  <si>
    <t>03100022506479</t>
  </si>
  <si>
    <t>03102722500849</t>
  </si>
  <si>
    <t>06-Dec-2024</t>
  </si>
  <si>
    <t>GIRIAS INVESTMENT  P LTD</t>
  </si>
  <si>
    <t>03109822500520</t>
  </si>
  <si>
    <t>ADITHYA PIPES</t>
  </si>
  <si>
    <t>03113322502443</t>
  </si>
  <si>
    <t>JAYA SAKTHI TEX PRINTERS</t>
  </si>
  <si>
    <t>UPI Transaction ID .: 433136765539 - 26-11-2024 - Rs.1847.00.</t>
  </si>
  <si>
    <t>03117222500663</t>
  </si>
  <si>
    <t>Pon Pure Chemical India Private Limited</t>
  </si>
  <si>
    <t>03122122500533</t>
  </si>
  <si>
    <t>11-Dec-2024</t>
  </si>
  <si>
    <t>SRI VASAN TRADERS</t>
  </si>
  <si>
    <t>03123122502131</t>
  </si>
  <si>
    <t>03123122502178</t>
  </si>
  <si>
    <t>Deposited as amt Rs.60000.00 as on date 30-12-2024.</t>
  </si>
  <si>
    <t>03123122502271</t>
  </si>
  <si>
    <t>03-Dec-2024</t>
  </si>
  <si>
    <t>03123122502318</t>
  </si>
  <si>
    <t>10-Dec-2024</t>
  </si>
  <si>
    <t>03123122502438</t>
  </si>
  <si>
    <t>03123322504384</t>
  </si>
  <si>
    <t>E.VISWANATHAN</t>
  </si>
  <si>
    <t>03123322504435</t>
  </si>
  <si>
    <t>03123322504447</t>
  </si>
  <si>
    <t>03123322504455</t>
  </si>
  <si>
    <t>RAGAVENDRA ELECTRONICS</t>
  </si>
  <si>
    <t>03123322504466</t>
  </si>
  <si>
    <t>03123322504491</t>
  </si>
  <si>
    <t>03123322504495</t>
  </si>
  <si>
    <t>SRI RAJA GANAPATY SHOP</t>
  </si>
  <si>
    <t>03123322504548</t>
  </si>
  <si>
    <t>09-Dec-2024</t>
  </si>
  <si>
    <t>03123322504579</t>
  </si>
  <si>
    <t>Ref no:434762691276 From:9344622883@hdfcbank UPI ID/ Mobile No:ponpure@rbl Amount:₹ 1295 Remarks:4848dc Date:12-Dec-2024</t>
  </si>
  <si>
    <t>03123322504600</t>
  </si>
  <si>
    <t>13-Dec-2024</t>
  </si>
  <si>
    <t>NITHYA SRI</t>
  </si>
  <si>
    <t>03123322504648</t>
  </si>
  <si>
    <t>UPI No.:471829034152 DT.:17-12-2024.</t>
  </si>
  <si>
    <t>03123322504662</t>
  </si>
  <si>
    <t>03123322504673</t>
  </si>
  <si>
    <t>03123322504736</t>
  </si>
  <si>
    <t>19-Dec-2024</t>
  </si>
  <si>
    <t>NANDHA KUMAR</t>
  </si>
  <si>
    <t>03123322504753</t>
  </si>
  <si>
    <t>03123322504760</t>
  </si>
  <si>
    <t>03123322504783</t>
  </si>
  <si>
    <t>03123322504786</t>
  </si>
  <si>
    <t>G.UMAMAKESH</t>
  </si>
  <si>
    <t>03123322504857</t>
  </si>
  <si>
    <t>R.SUGAN PRIYA</t>
  </si>
  <si>
    <t>Rs.2731.00 - 27-12-2024 - IOB -UPI No.: 436280863502.</t>
  </si>
  <si>
    <t>03123322504858</t>
  </si>
  <si>
    <t>JAYAA JYOTHI ENTERPRISE</t>
  </si>
  <si>
    <t>03123322504866</t>
  </si>
  <si>
    <t>03123322504911</t>
  </si>
  <si>
    <t>03123622501226</t>
  </si>
  <si>
    <t>03130122500933</t>
  </si>
  <si>
    <t>SELVAGANAPATHY</t>
  </si>
  <si>
    <t>05104922500383</t>
  </si>
  <si>
    <t>05107122501079</t>
  </si>
  <si>
    <t>Mail date January 17, 2025 7:02 PM</t>
  </si>
  <si>
    <t>05107122501080</t>
  </si>
  <si>
    <t>05110822502478</t>
  </si>
  <si>
    <t>ELANGO</t>
  </si>
  <si>
    <t>05111522502914</t>
  </si>
  <si>
    <t>05111522502944</t>
  </si>
  <si>
    <t>05115022503786</t>
  </si>
  <si>
    <t>05115722501838</t>
  </si>
  <si>
    <t>12-Dec-2024</t>
  </si>
  <si>
    <t>05115722501897</t>
  </si>
  <si>
    <t>SHRI SAI SHANMUGA MEDICAL AGENCY</t>
  </si>
  <si>
    <t>05115722501940</t>
  </si>
  <si>
    <t>05115722501975</t>
  </si>
  <si>
    <t>28-Dec-2024</t>
  </si>
  <si>
    <t>05118022501686</t>
  </si>
  <si>
    <t>05118022501710</t>
  </si>
  <si>
    <t>06106222500907</t>
  </si>
  <si>
    <t>RAKSAN TEXCHEMIE PRO</t>
  </si>
  <si>
    <t>06106222500947</t>
  </si>
  <si>
    <t>B.KARTHIK-SRI AYYAPA LATHE WORKS</t>
  </si>
  <si>
    <t>06108022500605</t>
  </si>
  <si>
    <t>Rs.5690.00 Deducted the TN56C3073 - Dec Month Trip Sheet as mail date.: January 17, 2025 6:04 PM</t>
  </si>
  <si>
    <t>06108022500666</t>
  </si>
  <si>
    <t>06108022500724</t>
  </si>
  <si>
    <t>06108022500744</t>
  </si>
  <si>
    <t>06108022500764</t>
  </si>
  <si>
    <t>06111622500375</t>
  </si>
  <si>
    <t>SAKTHI AUTO COMPONENT LTD</t>
  </si>
  <si>
    <t>Rs.2575.00 as Cheque Deposited as IOB Cheque No.: 051879 - 04-01-2025 - Cheque Deposit to RBL Bank as on date 09-01-2025.</t>
  </si>
  <si>
    <t>07103322500293</t>
  </si>
  <si>
    <t>SRI DHANALAKSHMI HANDLOOMS SAREES</t>
  </si>
  <si>
    <t>07105022501692</t>
  </si>
  <si>
    <t>SAMY &amp; CO</t>
  </si>
  <si>
    <t>07105022501839</t>
  </si>
  <si>
    <t>07105022501878</t>
  </si>
  <si>
    <t>VASANTHAM DOORS &amp; PLYWOODS</t>
  </si>
  <si>
    <t>07105022501899</t>
  </si>
  <si>
    <t>SRI VINAYAKA DOORS HARDWARD</t>
  </si>
  <si>
    <t>07115922500447</t>
  </si>
  <si>
    <t>07115922500465</t>
  </si>
  <si>
    <t>M/S PATONCE PHARMACEUTICALS</t>
  </si>
  <si>
    <t>Rs.730.00 - SBI - UTR No.:436292162660. - 27-12-2024.</t>
  </si>
  <si>
    <t>09101822500397</t>
  </si>
  <si>
    <t>Rs.80000.00 DT.:20/11/2024 Deposited as Balance Rs.1181.00.</t>
  </si>
  <si>
    <t>23 for Sep'24 DCCS Bal = 23797 - 2860 for Oct'24 DCCS Bal = 20937  {Deposited Amt Rs.24000.00 DT.:04-11-2024}.  Right Nowas Balance Rs.13.00</t>
  </si>
  <si>
    <t>09101822500413</t>
  </si>
  <si>
    <t>09101822500427</t>
  </si>
  <si>
    <t>09102222500459</t>
  </si>
  <si>
    <t>PORUTSUVAI</t>
  </si>
  <si>
    <t>09102222500514</t>
  </si>
  <si>
    <t>EVER GREEN ENTERPRISES</t>
  </si>
  <si>
    <t xml:space="preserve">Credit </t>
  </si>
  <si>
    <t>09103822500649</t>
  </si>
  <si>
    <t>meeashi essence mart</t>
  </si>
  <si>
    <t>09103822500703</t>
  </si>
  <si>
    <t>25-Dec-2024</t>
  </si>
  <si>
    <t>09115822500114</t>
  </si>
  <si>
    <t>10102022500463</t>
  </si>
  <si>
    <t>10102022500468</t>
  </si>
  <si>
    <t>simon &amp; sons</t>
  </si>
  <si>
    <t>10103622501052</t>
  </si>
  <si>
    <t>10105922501787</t>
  </si>
  <si>
    <t>HEDWIK PHARMA</t>
  </si>
  <si>
    <t>UPI No.: 435407730975 DT.:19-12-2024. IOB. Rs.913.00.</t>
  </si>
  <si>
    <t>10105922501829</t>
  </si>
  <si>
    <t>10106022502338</t>
  </si>
  <si>
    <t>ueir organic foods</t>
  </si>
  <si>
    <t>10106022502355</t>
  </si>
  <si>
    <t>10106022502356</t>
  </si>
  <si>
    <t>MP ENTERPRISES</t>
  </si>
  <si>
    <t>10106022502366</t>
  </si>
  <si>
    <t>VIMRA HERBAL PRODUCTS</t>
  </si>
  <si>
    <t>10106022502394</t>
  </si>
  <si>
    <t>happy drugs</t>
  </si>
  <si>
    <t>10106022502426</t>
  </si>
  <si>
    <t>SKM SIDDHA AND AYURVEDHA COMPANY (INDIA) PVT LTD</t>
  </si>
  <si>
    <t>10124722501199</t>
  </si>
  <si>
    <t>VENPRIX PHARMACEUTICALS</t>
  </si>
  <si>
    <t>UPI ID: 434287053232 DT:07-12-2024.</t>
  </si>
  <si>
    <t>10124722501281</t>
  </si>
  <si>
    <t>20-Dec-2024</t>
  </si>
  <si>
    <t>DR.O.RAZICK FAREED</t>
  </si>
  <si>
    <t>10127022500379</t>
  </si>
  <si>
    <t>S.NAGARAJAN</t>
  </si>
  <si>
    <t>12101412501947</t>
  </si>
  <si>
    <t>Apar Ind. Ltd. Erod Depot (Tamilnadu)</t>
  </si>
  <si>
    <t>A/c *351 debited Rs.4864 on 11-12-24 to a/c linked to mobile XX0000(IMPS 434613128525).Not you? SMS BLOCK to 9231000001,Dial 1930 for Cyber Fraud-IndianBank</t>
  </si>
  <si>
    <t>12101412501950</t>
  </si>
  <si>
    <t>12101412501951</t>
  </si>
  <si>
    <t>VVD SONNS P LTD</t>
  </si>
  <si>
    <t>12101412501952</t>
  </si>
  <si>
    <t>VVD AND SONS PRIVATE LIMITED</t>
  </si>
  <si>
    <t>12101412501953</t>
  </si>
  <si>
    <t>VVD &amp;SONS  PVT  LIMITED</t>
  </si>
  <si>
    <t>12101412501954</t>
  </si>
  <si>
    <t>Your request for NEFT Transfer A/c No:XX01780 INR: 3,732.00 Settled with Beneficiary Bank:PONPURE LOGISTICS PRIVATE LIMITED, Ref No : KVBLH00224219321", Sri Amman Aromatics -KVB</t>
  </si>
  <si>
    <t>12101412501955</t>
  </si>
  <si>
    <t>12101412501956</t>
  </si>
  <si>
    <t>Rs.4950.00 - UTR No:436016577854 DT.:25/12/2024 - IOB.</t>
  </si>
  <si>
    <t>12101412501958</t>
  </si>
  <si>
    <t>12101412501959</t>
  </si>
  <si>
    <t>SRI VEERAKUMAR TRADERS</t>
  </si>
  <si>
    <t>HDFC Bank Rs.1988.00. DT.:11-12-2024.UPI Ref No.: 434679086568.</t>
  </si>
  <si>
    <t>12101412501961</t>
  </si>
  <si>
    <t>Ref No.:435619086248 DT.:21-12-2024. State Bank Of India - Rs.4855.00.</t>
  </si>
  <si>
    <t>12101412501965</t>
  </si>
  <si>
    <t>12101412501966</t>
  </si>
  <si>
    <t>Ref  No.: KVBLH00224347424 - Rs.13075.00. DT.:16-12-2024.</t>
  </si>
  <si>
    <t>12101412501967</t>
  </si>
  <si>
    <t>12101412501969</t>
  </si>
  <si>
    <t>12101412501970</t>
  </si>
  <si>
    <t>12101412501971</t>
  </si>
  <si>
    <t>12101412501974</t>
  </si>
  <si>
    <t>12101412501980</t>
  </si>
  <si>
    <t>12101412501981</t>
  </si>
  <si>
    <t>12101412501982</t>
  </si>
  <si>
    <t>12101412501983</t>
  </si>
  <si>
    <t>LATHA ENTERPRIZES</t>
  </si>
  <si>
    <t>12101412501984</t>
  </si>
  <si>
    <t>12101412501986</t>
  </si>
  <si>
    <t>ERODE AGRO CORPORATION</t>
  </si>
  <si>
    <t>SBI - 434647478572 - 11-12-2024 - Rs.1727.00.</t>
  </si>
  <si>
    <t>12101412501988</t>
  </si>
  <si>
    <t>Rs.514.00 - ESAF SMALL FINANCE BANK LTD - UPI Transaction ID.: 472943411490. - DT.:28-12-2024. / UPI ID.:436311488377 - Rs.01.00.</t>
  </si>
  <si>
    <t>12101412501993</t>
  </si>
  <si>
    <t>12101412501994</t>
  </si>
  <si>
    <t>12101412501997</t>
  </si>
  <si>
    <t>12101412501998</t>
  </si>
  <si>
    <t>SRI VENKATESWARAN &amp; CO</t>
  </si>
  <si>
    <t>12101412501999</t>
  </si>
  <si>
    <t>12101412502000</t>
  </si>
  <si>
    <t>GLOBAL CENTURY SEEDS AND AGRO CHEMICALS CENTRE</t>
  </si>
  <si>
    <t>Received thru G-Pay 12-10-2024 - Rs.2061.00 UTR No.: 434717191748.</t>
  </si>
  <si>
    <t>12101412502001</t>
  </si>
  <si>
    <t>12101412502004</t>
  </si>
  <si>
    <t>12101412502006</t>
  </si>
  <si>
    <t>12101412502007</t>
  </si>
  <si>
    <t>12101412502008</t>
  </si>
  <si>
    <t>12101412502009</t>
  </si>
  <si>
    <t>GENEOUS PAINT PVT.LTD  ERODE</t>
  </si>
  <si>
    <t>12101412502010</t>
  </si>
  <si>
    <t>12101412502012</t>
  </si>
  <si>
    <t>SUBRAMANI.N</t>
  </si>
  <si>
    <t>UPI Tras No.: 434802175513 DT.:13-12-2024 - Indian Bank Rs.420.00.</t>
  </si>
  <si>
    <t>12101412502013</t>
  </si>
  <si>
    <t>12101412502014</t>
  </si>
  <si>
    <t>12101412502015</t>
  </si>
  <si>
    <t>12101412502016</t>
  </si>
  <si>
    <t>12101412502018</t>
  </si>
  <si>
    <t>SPEEDWAY PVY YLTD</t>
  </si>
  <si>
    <t>12101412502019</t>
  </si>
  <si>
    <t>SRI DHAKSHINAMOORTHY OILS</t>
  </si>
  <si>
    <t>IOB 16-12-2024 Rs.905.00. UPI No.: 471770276115.</t>
  </si>
  <si>
    <t>12101412502020</t>
  </si>
  <si>
    <t>12101412502021</t>
  </si>
  <si>
    <t>12101412502025</t>
  </si>
  <si>
    <t>12101412502031</t>
  </si>
  <si>
    <t>12101412502033</t>
  </si>
  <si>
    <t>12101412502034</t>
  </si>
  <si>
    <t>12101412502037</t>
  </si>
  <si>
    <t>12101412502038</t>
  </si>
  <si>
    <t>12101412502039</t>
  </si>
  <si>
    <t>12101412502041</t>
  </si>
  <si>
    <t>Waiting Payment from Customer.</t>
  </si>
  <si>
    <t>12101412502042</t>
  </si>
  <si>
    <t>12101412502044</t>
  </si>
  <si>
    <t>HIMALAYA DRUG COMPANY (SRI RAMACHANRAN AGENCY )</t>
  </si>
  <si>
    <t>12101412502047</t>
  </si>
  <si>
    <t>12101412502052</t>
  </si>
  <si>
    <t>12101412502053</t>
  </si>
  <si>
    <t>12101412502056</t>
  </si>
  <si>
    <t>12101412502057</t>
  </si>
  <si>
    <t>12101412502058</t>
  </si>
  <si>
    <t>12101412502059</t>
  </si>
  <si>
    <t>12101412502062</t>
  </si>
  <si>
    <t>12101412502064</t>
  </si>
  <si>
    <t>SHANMUGA AGENCIES - Perundurai</t>
  </si>
  <si>
    <t>UPI 436598227756 DT.:30-12-2024 - ICICI Bank - Rs.1303.00.</t>
  </si>
  <si>
    <t>12101412502065</t>
  </si>
  <si>
    <t>SHANMUGA AGENCIES - PERUNDURAI</t>
  </si>
  <si>
    <t>12101412502067</t>
  </si>
  <si>
    <t>12101412502068</t>
  </si>
  <si>
    <t>12101412502069</t>
  </si>
  <si>
    <t>12101412502070</t>
  </si>
  <si>
    <t>12101412502072</t>
  </si>
  <si>
    <t>12101412502076</t>
  </si>
  <si>
    <t>12101412502080</t>
  </si>
  <si>
    <t>12101412502081</t>
  </si>
  <si>
    <t>12101412502082</t>
  </si>
  <si>
    <t>12101412502083</t>
  </si>
  <si>
    <t>12101412502084</t>
  </si>
  <si>
    <t>12101412502087</t>
  </si>
  <si>
    <t>12101412502088</t>
  </si>
  <si>
    <t>12101412502089</t>
  </si>
  <si>
    <t>Ref No.:500890370786  DT.:08-01-2025. State Bank Of India - Rs.4233.00.</t>
  </si>
  <si>
    <t>12101412502090</t>
  </si>
  <si>
    <t>12101412502091</t>
  </si>
  <si>
    <t>Uyir Agriculture Private Limited</t>
  </si>
  <si>
    <t xml:space="preserve">Suresh Babu Sir </t>
  </si>
  <si>
    <t>12101412502092</t>
  </si>
  <si>
    <t>12101412502095</t>
  </si>
  <si>
    <t>Rs.7672.00 - UTR No:436313577426 DT.:28/12/2024 - IOB.</t>
  </si>
  <si>
    <t>12101412502097</t>
  </si>
  <si>
    <t>Your request for NEFT Transfer A/c No:XX00046 INR: 7,321.00 Settled with Beneficiary Bank:ponpure logistics private limited, Ref No : KVBLH00227134483",</t>
  </si>
  <si>
    <t>12101412502100</t>
  </si>
  <si>
    <t>12101412502102</t>
  </si>
  <si>
    <t>12101412502106</t>
  </si>
  <si>
    <t>12101412502112</t>
  </si>
  <si>
    <t>12101412502113</t>
  </si>
  <si>
    <t>VVD AND SONS PVT LTD</t>
  </si>
  <si>
    <t>12101412502114</t>
  </si>
  <si>
    <t>12101412502115</t>
  </si>
  <si>
    <t>12101412502116</t>
  </si>
  <si>
    <t>12101412502118</t>
  </si>
  <si>
    <t>12101412502119</t>
  </si>
  <si>
    <t>12101412502121</t>
  </si>
  <si>
    <t>12101412502122</t>
  </si>
  <si>
    <t>12101412502124</t>
  </si>
  <si>
    <t>12101412502126</t>
  </si>
  <si>
    <t>12101412502127</t>
  </si>
  <si>
    <t>Amount Rs. 1109.00 dt.10.1.25  Ref.No.N010253508115449</t>
  </si>
  <si>
    <t>12101412502129</t>
  </si>
  <si>
    <t>12101412502131</t>
  </si>
  <si>
    <t>12101412502132</t>
  </si>
  <si>
    <t>12101412502135</t>
  </si>
  <si>
    <t>12101412502136</t>
  </si>
  <si>
    <t>12101412502138</t>
  </si>
  <si>
    <t>12101412502142</t>
  </si>
  <si>
    <t>Rs.3573.00 - KVB - 07-01-2025 - UPI No.: 500764173070.</t>
  </si>
  <si>
    <t>12101412502143</t>
  </si>
  <si>
    <t>12101412502144</t>
  </si>
  <si>
    <t>12101412502146</t>
  </si>
  <si>
    <t>30-Dec-2024</t>
  </si>
  <si>
    <t>12101412502147</t>
  </si>
  <si>
    <t>DHAMODHARAN</t>
  </si>
  <si>
    <t>Rs.279.00 - Equitas Bank - DT.:30-12-2024. UPI Transaction ID .: 436545141400.</t>
  </si>
  <si>
    <t>12101412502150</t>
  </si>
  <si>
    <t>Rs.8504.00 - UTR No:500914365910 DT.:9/1/2025 - IOB.</t>
  </si>
  <si>
    <t>12101412502152</t>
  </si>
  <si>
    <t>12101422501395</t>
  </si>
  <si>
    <t>NARASHIMAN</t>
  </si>
  <si>
    <t>As mail  December 11, 2024 4:20 PM</t>
  </si>
  <si>
    <t>12101422502030</t>
  </si>
  <si>
    <t>ELITE CLOTHING COMPANY.</t>
  </si>
  <si>
    <t>12101412502154</t>
  </si>
  <si>
    <t>31-Dec-2024</t>
  </si>
  <si>
    <t>UPI 502269675786 DT.:22-01-2025 - ICICI Bank - Rs.1106.00.</t>
  </si>
  <si>
    <t>12101412502156</t>
  </si>
  <si>
    <t>02112722501840</t>
  </si>
  <si>
    <t>03102722500908</t>
  </si>
  <si>
    <t>03123322504955</t>
  </si>
  <si>
    <t>UPI ID.: 436600902865 DT.:31-12-2024. Rs.1964.00. Equitas Bank.</t>
  </si>
  <si>
    <t>05118022501795</t>
  </si>
  <si>
    <t>gobal kurpuram</t>
  </si>
  <si>
    <t>Rs.5690.00 Deducted the TN56C3073 - 
Dec Month Trip Sheet as mail date.: January 17, 2025 6:04 PM</t>
  </si>
  <si>
    <t>203 for Sep'24 DCCS Bal = 23797 - 2860 for Oct'24 DCCS Bal = 20937 - 20924 for Nov'24 DCCS Bal = 13 - 13 for Dec'24 DCCS Bal Nil</t>
  </si>
  <si>
    <t>24000 cash on 04-11-24</t>
  </si>
  <si>
    <t>11/12/2024</t>
  </si>
  <si>
    <t>IMPS 434613128525 FROM SABARE AND CO</t>
  </si>
  <si>
    <t>Dec'24 DCCS Bal Nil</t>
  </si>
  <si>
    <t>10/01/2025</t>
  </si>
  <si>
    <t>NEFT/N010253508115449/NAMBISANS DAIRY PVT LTD/HDFC</t>
  </si>
  <si>
    <t>20/12/2024</t>
  </si>
  <si>
    <t>30/12/2024</t>
  </si>
  <si>
    <t>40884 for Dec'24 DCCS Bal = 19116</t>
  </si>
  <si>
    <t>UPI/434679086568/GSK BOOKIN/9943341414@PTHDFC</t>
  </si>
  <si>
    <t>16/12/2024</t>
  </si>
  <si>
    <t>UPI/471770276115/UPI/M56VELU001.S@OKICICI</t>
  </si>
  <si>
    <t>11/01/2025</t>
  </si>
  <si>
    <t>NEFT/HDFCH00000232895/PROXSUN/HDFC/000001</t>
  </si>
  <si>
    <t>6653 for Dec'24 DCCS Bal = 300</t>
  </si>
  <si>
    <t>UPI/434717191748/UPI/GUNACROPCARE@OKAXIS</t>
  </si>
  <si>
    <t>NEFT/KVBLH00224347424/SRIMADURAMBIGAITRADERS/KVBL/</t>
  </si>
  <si>
    <t>UPI/435619086248/UPI/AISHWARYAMERP-2@OKSBI</t>
  </si>
  <si>
    <t>08/01/2025</t>
  </si>
  <si>
    <t>UPI/500890370786/UPTO 08012/AISHWARYAMERP-2@OKAXIS</t>
  </si>
  <si>
    <t>1232 for Dec'24 DCCS Bal = 3001</t>
  </si>
  <si>
    <t>UPI/434762691276/4848DC/9344622883@HDFCBANK</t>
  </si>
  <si>
    <t>27/12/2024</t>
  </si>
  <si>
    <t>UPI/436280863502/UPI/SRIVINAYAGATRANSPORTERODE-2@O</t>
  </si>
  <si>
    <t>UPI/436545141400/UPI/RHP070707@OKAXIS</t>
  </si>
  <si>
    <t>07/01/2025</t>
  </si>
  <si>
    <t>UPI/500764173070/UPI/KIRUBA.KC@OKSBI</t>
  </si>
  <si>
    <t>28/12/2024</t>
  </si>
  <si>
    <t>UPI/436311488377/VENPRIX/JAYARAM.BDU@OKICICI</t>
  </si>
  <si>
    <t>UPI/472943411490/UPI/JAYARAM.BDU@OKICICI</t>
  </si>
  <si>
    <t>UPI/436311488377/VENPRIX/JAYARAM.BDU@OKICICI &amp; 
UPI/472943411490/UPI/JAYARAM.BDU@OKICICI</t>
  </si>
  <si>
    <t>UPI/436292162660/UPI/PATONCEPHARMACEUTICALS-1@OKAX</t>
  </si>
  <si>
    <t>UPI/434647478572/UPI/VINOTHSAMURAI@OKSBI</t>
  </si>
  <si>
    <t>UPI/436598227756/UPI/SAKTHIKANISSHKA@OKICICI</t>
  </si>
  <si>
    <t>31/12/2024</t>
  </si>
  <si>
    <t>UPI/436600902865/UPI/VADIVEL8749@OKSBI</t>
  </si>
  <si>
    <t>07/12/2024</t>
  </si>
  <si>
    <t>UPI/434287053232/UPI/SRIVINAYAGATRANSPORTERODE-1@O</t>
  </si>
  <si>
    <t>19/12/2024</t>
  </si>
  <si>
    <t>UPI/435407730975/UPI/M56VELU001.S@OKICICI</t>
  </si>
  <si>
    <t>17/12/2024</t>
  </si>
  <si>
    <t>UPI/471829034152/SANGEETHA/SENTHILKUMAR7639VIVO-4@</t>
  </si>
  <si>
    <t>UPI/433136765539/UPI/MUGILMUGILAN101@OKAXIS</t>
  </si>
  <si>
    <t>UPI/434802175513/UPI/MUGILMUGILAN101@OKAXIS</t>
  </si>
  <si>
    <t>02/12/2024</t>
  </si>
  <si>
    <t>UPI/433743969788/UPI/POOBATHI.AGRI-1@OKAXIS</t>
  </si>
  <si>
    <t>UPI/472774398960/UPI/POOBATHI.AGRI-1@OKAXIS</t>
  </si>
  <si>
    <t>NEFT/KVBLH00224219321/SRIAMMANAROMATICS/KVBL/00210</t>
  </si>
  <si>
    <t>22/01/2025</t>
  </si>
  <si>
    <t>UPI/502269675786/UPI/SAKTHIKANISSHKA@OKICICI</t>
  </si>
  <si>
    <t>253 for Dec'24 DCCS Bal = 853</t>
  </si>
  <si>
    <t>TDS for LR - 06111622500375</t>
  </si>
  <si>
    <t>CHQ DEP/51879/OWSALE1/IOBA/KUSH/SAKTHI AUTO COMP</t>
  </si>
  <si>
    <t>CHQ DEP/51879/OWSALE1/IOBA/KUSH/SAKTHI AUTO COMP (Rs.53 TDS Deducted)</t>
  </si>
  <si>
    <t>21/01/2025</t>
  </si>
  <si>
    <t>NEFT/KVBLH00227134483/SRIMADURAMBIGAITRADERS/KVBL/</t>
  </si>
  <si>
    <t>735 for Dec'24 DCCS Bal = 6586</t>
  </si>
  <si>
    <t>5760 for Nov'24 DCCS Bal = 19240 - 3771 for Nov'24 DCCS Bal = 15469 - 927 for Nov'24 DCCS Bal = 14542 - 14542 for Dec'24 DCCS Bal Nil</t>
  </si>
  <si>
    <t>78819 for Nov'24 DCCS Bal = 1181 - 1181 for Dec'24 DCCS Bal Nil</t>
  </si>
  <si>
    <t>This DCCS</t>
  </si>
  <si>
    <t>Paid Topay Collection for the month</t>
  </si>
  <si>
    <t>TOTAL PAYMENT</t>
  </si>
  <si>
    <t>12101412501009</t>
  </si>
  <si>
    <t>13-Aug-2024</t>
  </si>
  <si>
    <t>ARROW ENTERPRISES</t>
  </si>
  <si>
    <t>12101412501271</t>
  </si>
  <si>
    <t>12-Sep-2024</t>
  </si>
  <si>
    <t>12101412501272</t>
  </si>
  <si>
    <t>12101412501394</t>
  </si>
  <si>
    <t>12101412501233</t>
  </si>
  <si>
    <t>06-Sep-2024</t>
  </si>
  <si>
    <t>12101412501344</t>
  </si>
  <si>
    <t>21-Sep-2024</t>
  </si>
  <si>
    <t>12101412500975</t>
  </si>
  <si>
    <t>08-Aug-2024</t>
  </si>
  <si>
    <t>12101412500974</t>
  </si>
  <si>
    <t>12101412500972</t>
  </si>
  <si>
    <t>12101412500935</t>
  </si>
  <si>
    <t>05-Aug-2024</t>
  </si>
  <si>
    <t>12101412500930</t>
  </si>
  <si>
    <t>02-Aug-2024</t>
  </si>
  <si>
    <t>DCCS Month</t>
  </si>
  <si>
    <t>Dec'24</t>
  </si>
  <si>
    <t>Aug'24</t>
  </si>
  <si>
    <t>Sep'24 DCCS Pending</t>
  </si>
  <si>
    <t>Oct'24 DCCS Pending</t>
  </si>
  <si>
    <t>12101412501495</t>
  </si>
  <si>
    <t>07-Oct-2024</t>
  </si>
  <si>
    <t>12101412501619</t>
  </si>
  <si>
    <t>18-Oct-2024</t>
  </si>
  <si>
    <t>12101412501652</t>
  </si>
  <si>
    <t>22-Oct-2024</t>
  </si>
  <si>
    <t>Oct'24</t>
  </si>
  <si>
    <t>Nov'24 DCCS Pending</t>
  </si>
  <si>
    <t>12101412501780</t>
  </si>
  <si>
    <t>08-Nov-2024</t>
  </si>
  <si>
    <t>12101412501918</t>
  </si>
  <si>
    <t>12101412501779</t>
  </si>
  <si>
    <t>12101412501917</t>
  </si>
  <si>
    <t>12101412501756</t>
  </si>
  <si>
    <t>06-Nov-2024</t>
  </si>
  <si>
    <t>12101412501923</t>
  </si>
  <si>
    <t>28-Nov-2024</t>
  </si>
  <si>
    <t>Nov'24</t>
  </si>
  <si>
    <t>All Fluidz Payment pending adjusted in single shot till Dec'24</t>
  </si>
  <si>
    <t>4798 for Till Dec'24 DCCS Bal = 3706</t>
  </si>
  <si>
    <t>09/01/2025</t>
  </si>
  <si>
    <t>IMPS 500914365910 FROM FLUIDZ EXPLORATIONS IO</t>
  </si>
  <si>
    <t>Till Dec'24 DCCS Bal Nil</t>
  </si>
  <si>
    <t>IMPS 436313577426 FROM FLUIDZ EXPLORATIONS IO</t>
  </si>
  <si>
    <t>25/12/2024</t>
  </si>
  <si>
    <t>IMPS 436016577854 FROM FLUIDZ EXPLORATIONS IO</t>
  </si>
  <si>
    <t>03/12/2024</t>
  </si>
  <si>
    <t>IMPS 433815560801 FROM FLUIDZ EXPLORATIONS</t>
  </si>
  <si>
    <t>27/11/2024</t>
  </si>
  <si>
    <t>IMPS 433211663685 FROM FLUIDZ EXPLORATIONS</t>
  </si>
  <si>
    <t>6548 for Oct'24 DCCS Bal = 8878 - 8878 for Dec'24 DCCS Bal Nil</t>
  </si>
  <si>
    <t>07/11/2024</t>
  </si>
  <si>
    <t>IMPS 431210988638 FROM FLUIDZ EXPLORATIONS</t>
  </si>
  <si>
    <t>07/10/2024</t>
  </si>
  <si>
    <t>IMPS 428110228861 FROM FLUIDZ EXPLORATIONS</t>
  </si>
  <si>
    <t>24/09/2024</t>
  </si>
  <si>
    <t>IMPS 426818638154 FROM FLUIDZ EXPLORATIONS</t>
  </si>
  <si>
    <t>5848 for Aug'24 DCCS Bal = 4897 - 4897 for Till Dec'24 DCCS Bal Nil</t>
  </si>
  <si>
    <t>17/09/2024</t>
  </si>
  <si>
    <t>IMPS 426113870292 FROM FLUIDZ EXPLORATIONS</t>
  </si>
  <si>
    <t>849 for May'24 DCCS Bal = 27519 - 19571 for Jul'24 DCCS Bal = 7948 - 7948 till Dec'24 DCCS Bal Nil</t>
  </si>
  <si>
    <t>20/08/2024</t>
  </si>
  <si>
    <t>IMPS 423314946404 FROM FLUIDZ EXPLORATIONS</t>
  </si>
  <si>
    <t>26/07/2024</t>
  </si>
  <si>
    <t>UPI/420853704259/FLUIDZ EXP/VIJI.ACA@OKSBI</t>
  </si>
  <si>
    <t>Erode Hub DCCS DEC'2024</t>
  </si>
  <si>
    <t>40884 for Dec'24 DCCS Bal = 19116 - 6234 fro Dec'24 DCCS Bal = 12882</t>
  </si>
  <si>
    <t>Cash 60000 on 30-12-24</t>
  </si>
  <si>
    <t>Difference amount adjusted in Cash 60000 on 30-12-24</t>
  </si>
  <si>
    <t>NEFT/KVBLH00227233817/SRIAMMANAROMATICS/KVBL/00210</t>
  </si>
  <si>
    <t>1651 for Dec'24 DCCS Bal = 3259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</si>
</sst>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_ "/>
  </numFmts>
  <fonts count="18">
    <font>
      <sz val="12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72"/>
      <name val="SansSerif"/>
    </font>
    <font>
      <sz val="8"/>
      <name val="Arial"/>
      <charset val="134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72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NumberFormat="1"/>
    <xf numFmtId="0" fontId="1" fillId="0" borderId="0" xfId="0" applyNumberFormat="1" applyFont="1"/>
    <xf numFmtId="0" fontId="3" fillId="0" borderId="1" xfId="0" applyNumberFormat="1" applyFont="1" applyBorder="1"/>
    <xf numFmtId="0" fontId="0" fillId="0" borderId="1" xfId="0" applyNumberForma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1" xfId="0" applyNumberFormat="1" applyBorder="1"/>
    <xf numFmtId="0" fontId="8" fillId="5" borderId="0" xfId="0" applyNumberFormat="1" applyFont="1" applyFill="1" applyAlignment="1">
      <alignment horizontal="center" vertical="center"/>
    </xf>
    <xf numFmtId="0" fontId="8" fillId="5" borderId="0" xfId="0" applyNumberFormat="1" applyFont="1" applyFill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quotePrefix="1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2" xfId="0" quotePrefix="1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2" xfId="0" quotePrefix="1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/>
    </xf>
    <xf numFmtId="0" fontId="11" fillId="0" borderId="1" xfId="0" quotePrefix="1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horizontal="left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left"/>
    </xf>
    <xf numFmtId="0" fontId="11" fillId="0" borderId="2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0" fontId="11" fillId="0" borderId="2" xfId="0" quotePrefix="1" applyNumberFormat="1" applyFont="1" applyFill="1" applyBorder="1" applyAlignment="1">
      <alignment horizontal="center"/>
    </xf>
    <xf numFmtId="165" fontId="1" fillId="0" borderId="0" xfId="0" applyNumberFormat="1" applyFont="1"/>
    <xf numFmtId="0" fontId="12" fillId="5" borderId="0" xfId="0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164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164" fontId="16" fillId="0" borderId="0" xfId="0" applyNumberFormat="1" applyFont="1"/>
    <xf numFmtId="165" fontId="9" fillId="2" borderId="1" xfId="0" applyNumberFormat="1" applyFont="1" applyFill="1" applyBorder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top"/>
    </xf>
    <xf numFmtId="0" fontId="11" fillId="0" borderId="0" xfId="0" applyNumberFormat="1" applyFont="1" applyAlignment="1">
      <alignment horizontal="left" vertical="top"/>
    </xf>
    <xf numFmtId="0" fontId="9" fillId="2" borderId="1" xfId="0" applyNumberFormat="1" applyFont="1" applyFill="1" applyBorder="1" applyAlignment="1">
      <alignment horizontal="left" vertical="top"/>
    </xf>
    <xf numFmtId="0" fontId="12" fillId="5" borderId="0" xfId="0" applyNumberFormat="1" applyFont="1" applyFill="1" applyAlignment="1">
      <alignment horizontal="left" vertical="top"/>
    </xf>
    <xf numFmtId="0" fontId="11" fillId="0" borderId="1" xfId="0" quotePrefix="1" applyNumberFormat="1" applyFont="1" applyFill="1" applyBorder="1" applyAlignment="1">
      <alignment horizontal="left" vertical="top"/>
    </xf>
    <xf numFmtId="0" fontId="11" fillId="0" borderId="1" xfId="0" applyNumberFormat="1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13" fillId="3" borderId="1" xfId="0" applyNumberFormat="1" applyFont="1" applyFill="1" applyBorder="1" applyAlignment="1" applyProtection="1">
      <alignment horizontal="left" vertical="top"/>
    </xf>
    <xf numFmtId="0" fontId="13" fillId="3" borderId="1" xfId="0" applyNumberFormat="1" applyFont="1" applyFill="1" applyBorder="1" applyAlignment="1" applyProtection="1">
      <alignment horizontal="left" vertical="top" wrapText="1"/>
    </xf>
    <xf numFmtId="0" fontId="7" fillId="3" borderId="1" xfId="0" applyNumberFormat="1" applyFont="1" applyFill="1" applyBorder="1" applyAlignment="1" applyProtection="1">
      <alignment horizontal="left" vertical="top"/>
    </xf>
    <xf numFmtId="0" fontId="8" fillId="5" borderId="0" xfId="0" applyNumberFormat="1" applyFont="1" applyFill="1" applyAlignment="1">
      <alignment horizontal="left" vertical="top"/>
    </xf>
    <xf numFmtId="0" fontId="11" fillId="2" borderId="1" xfId="0" applyNumberFormat="1" applyFont="1" applyFill="1" applyBorder="1" applyAlignment="1">
      <alignment horizontal="left" vertical="top"/>
    </xf>
    <xf numFmtId="165" fontId="11" fillId="2" borderId="1" xfId="0" applyNumberFormat="1" applyFont="1" applyFill="1" applyBorder="1" applyAlignment="1">
      <alignment horizontal="left" vertical="top"/>
    </xf>
    <xf numFmtId="165" fontId="11" fillId="2" borderId="1" xfId="0" applyNumberFormat="1" applyFont="1" applyFill="1" applyBorder="1" applyAlignment="1">
      <alignment horizontal="left" vertical="top" wrapText="1"/>
    </xf>
    <xf numFmtId="0" fontId="11" fillId="2" borderId="1" xfId="0" quotePrefix="1" applyNumberFormat="1" applyFont="1" applyFill="1" applyBorder="1" applyAlignment="1">
      <alignment horizontal="left" vertical="top"/>
    </xf>
    <xf numFmtId="0" fontId="1" fillId="2" borderId="1" xfId="0" quotePrefix="1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top"/>
    </xf>
    <xf numFmtId="0" fontId="17" fillId="2" borderId="1" xfId="0" quotePrefix="1" applyNumberFormat="1" applyFont="1" applyFill="1" applyBorder="1" applyAlignment="1">
      <alignment horizontal="left" vertical="top"/>
    </xf>
    <xf numFmtId="0" fontId="17" fillId="2" borderId="1" xfId="0" applyNumberFormat="1" applyFont="1" applyFill="1" applyBorder="1" applyAlignment="1">
      <alignment horizontal="left" vertical="top"/>
    </xf>
    <xf numFmtId="165" fontId="17" fillId="2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 wrapText="1"/>
    </xf>
    <xf numFmtId="0" fontId="1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ail.ponpurelogistics.com/callto:23797%20-%20286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23797%20-%202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tabSelected="1" workbookViewId="0">
      <selection activeCell="E9" sqref="E9"/>
    </sheetView>
  </sheetViews>
  <sheetFormatPr defaultRowHeight="15.75"/>
  <cols>
    <col min="2" max="2" width="6.875" bestFit="1" customWidth="1"/>
    <col min="3" max="3" width="32.625" bestFit="1" customWidth="1"/>
    <col min="4" max="5" width="8.25" bestFit="1" customWidth="1"/>
    <col min="7" max="7" width="16.625" bestFit="1" customWidth="1"/>
    <col min="8" max="8" width="7.875" customWidth="1"/>
  </cols>
  <sheetData>
    <row r="3" spans="2:5" ht="18.75">
      <c r="C3" s="54" t="s">
        <v>593</v>
      </c>
      <c r="D3" s="54"/>
      <c r="E3" s="54"/>
    </row>
    <row r="4" spans="2:5" ht="17.25">
      <c r="C4" s="6" t="s">
        <v>20</v>
      </c>
      <c r="D4" s="6" t="s">
        <v>5</v>
      </c>
      <c r="E4" s="6" t="s">
        <v>5</v>
      </c>
    </row>
    <row r="5" spans="2:5">
      <c r="C5" s="56" t="s">
        <v>522</v>
      </c>
      <c r="D5" s="56">
        <v>302472</v>
      </c>
      <c r="E5" s="4"/>
    </row>
    <row r="6" spans="2:5">
      <c r="C6" s="56" t="s">
        <v>546</v>
      </c>
      <c r="D6" s="56">
        <v>27942</v>
      </c>
      <c r="E6" s="4"/>
    </row>
    <row r="7" spans="2:5" s="5" customFormat="1">
      <c r="C7" s="56" t="s">
        <v>547</v>
      </c>
      <c r="D7" s="56">
        <v>3882</v>
      </c>
      <c r="E7" s="56"/>
    </row>
    <row r="8" spans="2:5" s="5" customFormat="1">
      <c r="C8" s="56" t="s">
        <v>555</v>
      </c>
      <c r="D8" s="56">
        <v>16869</v>
      </c>
      <c r="E8" s="56"/>
    </row>
    <row r="9" spans="2:5">
      <c r="C9" s="4" t="s">
        <v>523</v>
      </c>
      <c r="D9" s="4"/>
      <c r="E9" s="4">
        <f>SUM(D5:D8)</f>
        <v>351165</v>
      </c>
    </row>
    <row r="10" spans="2:5">
      <c r="B10" s="5" t="s">
        <v>23</v>
      </c>
      <c r="C10" s="2" t="s">
        <v>21</v>
      </c>
      <c r="D10" s="3">
        <f>TBB!F69</f>
        <v>104848</v>
      </c>
      <c r="E10" s="3"/>
    </row>
    <row r="11" spans="2:5">
      <c r="B11" s="5" t="s">
        <v>23</v>
      </c>
      <c r="C11" s="2" t="s">
        <v>40</v>
      </c>
      <c r="D11" s="3">
        <f>'Debit to Vendor'!F5</f>
        <v>5671</v>
      </c>
      <c r="E11" s="3"/>
    </row>
    <row r="12" spans="2:5">
      <c r="B12" s="5" t="s">
        <v>23</v>
      </c>
      <c r="C12" s="2" t="s">
        <v>90</v>
      </c>
      <c r="D12" s="3">
        <f>'Write-off'!G3</f>
        <v>180</v>
      </c>
      <c r="E12" s="3"/>
    </row>
    <row r="13" spans="2:5">
      <c r="B13" s="5" t="s">
        <v>23</v>
      </c>
      <c r="C13" s="2" t="s">
        <v>513</v>
      </c>
      <c r="D13" s="3">
        <v>53</v>
      </c>
      <c r="E13" s="3"/>
    </row>
    <row r="14" spans="2:5">
      <c r="B14" s="5" t="s">
        <v>23</v>
      </c>
      <c r="C14" s="2" t="s">
        <v>22</v>
      </c>
      <c r="D14" s="12">
        <f>'Remittence details'!H50</f>
        <v>240189</v>
      </c>
      <c r="E14" s="3"/>
    </row>
    <row r="15" spans="2:5">
      <c r="C15" s="4" t="s">
        <v>16</v>
      </c>
      <c r="D15" s="4"/>
      <c r="E15" s="4">
        <f>SUM(D10:D14)</f>
        <v>350941</v>
      </c>
    </row>
    <row r="16" spans="2:5" ht="17.25">
      <c r="C16" s="53" t="s">
        <v>24</v>
      </c>
      <c r="D16" s="53"/>
      <c r="E16" s="6">
        <f>E9-E15</f>
        <v>224</v>
      </c>
    </row>
  </sheetData>
  <mergeCells count="2">
    <mergeCell ref="C16:D16"/>
    <mergeCell ref="C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"/>
  <sheetViews>
    <sheetView topLeftCell="B1" zoomScaleNormal="100" workbookViewId="0">
      <selection activeCell="D20" sqref="D20"/>
    </sheetView>
  </sheetViews>
  <sheetFormatPr defaultColWidth="9" defaultRowHeight="11.25"/>
  <cols>
    <col min="1" max="1" width="13.25" style="13" bestFit="1" customWidth="1"/>
    <col min="2" max="2" width="9.125" style="13" bestFit="1" customWidth="1"/>
    <col min="3" max="3" width="8.5" style="13" bestFit="1" customWidth="1"/>
    <col min="4" max="4" width="7.375" style="13" bestFit="1" customWidth="1"/>
    <col min="5" max="5" width="9.5" style="13" bestFit="1" customWidth="1"/>
    <col min="6" max="6" width="39.125" style="13" bestFit="1" customWidth="1"/>
    <col min="7" max="7" width="5.75" style="59" bestFit="1" customWidth="1"/>
    <col min="8" max="8" width="68.375" style="13" bestFit="1" customWidth="1"/>
    <col min="9" max="16384" width="9" style="13"/>
  </cols>
  <sheetData>
    <row r="1" spans="1:8" ht="12">
      <c r="A1" s="17" t="s">
        <v>0</v>
      </c>
      <c r="B1" s="17" t="s">
        <v>1</v>
      </c>
      <c r="C1" s="17" t="s">
        <v>543</v>
      </c>
      <c r="D1" s="17" t="s">
        <v>2</v>
      </c>
      <c r="E1" s="17" t="s">
        <v>3</v>
      </c>
      <c r="F1" s="17" t="s">
        <v>4</v>
      </c>
      <c r="G1" s="58" t="s">
        <v>5</v>
      </c>
      <c r="H1" s="19" t="s">
        <v>94</v>
      </c>
    </row>
    <row r="2" spans="1:8" ht="12">
      <c r="A2" s="21" t="s">
        <v>445</v>
      </c>
      <c r="B2" s="22" t="s">
        <v>6</v>
      </c>
      <c r="C2" s="22" t="s">
        <v>544</v>
      </c>
      <c r="D2" s="22" t="s">
        <v>7</v>
      </c>
      <c r="E2" s="22" t="s">
        <v>30</v>
      </c>
      <c r="F2" s="22" t="s">
        <v>446</v>
      </c>
      <c r="G2" s="42">
        <v>224</v>
      </c>
      <c r="H2" s="24" t="s">
        <v>447</v>
      </c>
    </row>
  </sheetData>
  <conditionalFormatting sqref="A1:A2">
    <cfRule type="duplicateValues" dxfId="56" priority="48"/>
  </conditionalFormatting>
  <conditionalFormatting sqref="A1:A2">
    <cfRule type="duplicateValues" dxfId="55" priority="4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25" workbookViewId="0">
      <selection activeCell="C49" sqref="C49"/>
    </sheetView>
  </sheetViews>
  <sheetFormatPr defaultRowHeight="12.75"/>
  <cols>
    <col min="1" max="1" width="3.75" style="83" bestFit="1" customWidth="1"/>
    <col min="2" max="2" width="12.625" style="83" bestFit="1" customWidth="1"/>
    <col min="3" max="3" width="44.875" style="83" bestFit="1" customWidth="1"/>
    <col min="4" max="4" width="7.75" style="83" bestFit="1" customWidth="1"/>
    <col min="5" max="5" width="9.125" style="84" bestFit="1" customWidth="1"/>
    <col min="6" max="6" width="11.25" style="84" bestFit="1" customWidth="1"/>
    <col min="7" max="7" width="9.125" style="85" bestFit="1" customWidth="1"/>
    <col min="8" max="8" width="7.625" style="84" bestFit="1" customWidth="1"/>
    <col min="9" max="9" width="7.875" style="84" bestFit="1" customWidth="1"/>
    <col min="10" max="10" width="97.125" style="84" bestFit="1" customWidth="1"/>
    <col min="11" max="16384" width="9" style="84"/>
  </cols>
  <sheetData>
    <row r="1" spans="1:10" s="11" customFormat="1">
      <c r="A1" s="9" t="s">
        <v>35</v>
      </c>
      <c r="B1" s="10" t="s">
        <v>81</v>
      </c>
      <c r="C1" s="10" t="s">
        <v>36</v>
      </c>
      <c r="D1" s="10" t="s">
        <v>82</v>
      </c>
      <c r="E1" s="10" t="s">
        <v>83</v>
      </c>
      <c r="F1" s="10" t="s">
        <v>84</v>
      </c>
      <c r="G1" s="10" t="s">
        <v>18</v>
      </c>
      <c r="H1" s="10" t="s">
        <v>521</v>
      </c>
      <c r="I1" s="9" t="s">
        <v>37</v>
      </c>
      <c r="J1" s="16" t="s">
        <v>38</v>
      </c>
    </row>
    <row r="2" spans="1:10" s="8" customFormat="1">
      <c r="A2" s="48">
        <v>1</v>
      </c>
      <c r="B2" s="49" t="s">
        <v>41</v>
      </c>
      <c r="C2" s="49" t="s">
        <v>39</v>
      </c>
      <c r="D2" s="49"/>
      <c r="E2" s="49" t="s">
        <v>41</v>
      </c>
      <c r="F2" s="49"/>
      <c r="G2" s="49">
        <v>24000</v>
      </c>
      <c r="H2" s="49">
        <v>13</v>
      </c>
      <c r="I2" s="7" t="s">
        <v>34</v>
      </c>
      <c r="J2" s="7" t="s">
        <v>461</v>
      </c>
    </row>
    <row r="3" spans="1:10" s="8" customFormat="1">
      <c r="A3" s="48">
        <v>2</v>
      </c>
      <c r="B3" s="49" t="s">
        <v>463</v>
      </c>
      <c r="C3" s="50" t="s">
        <v>464</v>
      </c>
      <c r="D3" s="50"/>
      <c r="E3" s="50" t="s">
        <v>463</v>
      </c>
      <c r="F3" s="49"/>
      <c r="G3" s="49">
        <v>4864</v>
      </c>
      <c r="H3" s="49">
        <v>4864</v>
      </c>
      <c r="I3" s="7" t="s">
        <v>34</v>
      </c>
      <c r="J3" s="7" t="s">
        <v>465</v>
      </c>
    </row>
    <row r="4" spans="1:10" s="8" customFormat="1">
      <c r="A4" s="48">
        <v>3</v>
      </c>
      <c r="B4" s="49" t="s">
        <v>466</v>
      </c>
      <c r="C4" s="50" t="s">
        <v>467</v>
      </c>
      <c r="D4" s="50"/>
      <c r="E4" s="50" t="s">
        <v>466</v>
      </c>
      <c r="F4" s="49"/>
      <c r="G4" s="49">
        <v>1109</v>
      </c>
      <c r="H4" s="49">
        <v>1109</v>
      </c>
      <c r="I4" s="7" t="s">
        <v>34</v>
      </c>
      <c r="J4" s="7" t="s">
        <v>465</v>
      </c>
    </row>
    <row r="5" spans="1:10" s="8" customFormat="1">
      <c r="A5" s="48">
        <v>4</v>
      </c>
      <c r="B5" s="49" t="s">
        <v>468</v>
      </c>
      <c r="C5" s="50" t="s">
        <v>39</v>
      </c>
      <c r="D5" s="50"/>
      <c r="E5" s="50" t="s">
        <v>468</v>
      </c>
      <c r="F5" s="49"/>
      <c r="G5" s="49">
        <v>45000</v>
      </c>
      <c r="H5" s="49">
        <v>45000</v>
      </c>
      <c r="I5" s="7" t="s">
        <v>34</v>
      </c>
      <c r="J5" s="7" t="s">
        <v>465</v>
      </c>
    </row>
    <row r="6" spans="1:10" s="8" customFormat="1">
      <c r="A6" s="48">
        <v>5</v>
      </c>
      <c r="B6" s="49" t="s">
        <v>469</v>
      </c>
      <c r="C6" s="50" t="s">
        <v>39</v>
      </c>
      <c r="D6" s="50"/>
      <c r="E6" s="50" t="s">
        <v>469</v>
      </c>
      <c r="F6" s="49"/>
      <c r="G6" s="49">
        <v>60000</v>
      </c>
      <c r="H6" s="49">
        <v>40884</v>
      </c>
      <c r="I6" s="7" t="s">
        <v>34</v>
      </c>
      <c r="J6" s="7" t="s">
        <v>470</v>
      </c>
    </row>
    <row r="7" spans="1:10" s="8" customFormat="1">
      <c r="A7" s="48">
        <v>6</v>
      </c>
      <c r="B7" s="49" t="s">
        <v>463</v>
      </c>
      <c r="C7" s="50" t="s">
        <v>471</v>
      </c>
      <c r="D7" s="50"/>
      <c r="E7" s="50" t="s">
        <v>463</v>
      </c>
      <c r="F7" s="49"/>
      <c r="G7" s="49">
        <v>1988</v>
      </c>
      <c r="H7" s="49">
        <v>1988</v>
      </c>
      <c r="I7" s="7" t="s">
        <v>34</v>
      </c>
      <c r="J7" s="7" t="s">
        <v>465</v>
      </c>
    </row>
    <row r="8" spans="1:10" s="8" customFormat="1">
      <c r="A8" s="48">
        <v>7</v>
      </c>
      <c r="B8" s="49" t="s">
        <v>472</v>
      </c>
      <c r="C8" s="50" t="s">
        <v>473</v>
      </c>
      <c r="D8" s="50"/>
      <c r="E8" s="50" t="s">
        <v>472</v>
      </c>
      <c r="F8" s="49"/>
      <c r="G8" s="49">
        <v>905</v>
      </c>
      <c r="H8" s="49">
        <v>905</v>
      </c>
      <c r="I8" s="7" t="s">
        <v>34</v>
      </c>
      <c r="J8" s="7" t="s">
        <v>465</v>
      </c>
    </row>
    <row r="9" spans="1:10" s="8" customFormat="1">
      <c r="A9" s="48">
        <v>8</v>
      </c>
      <c r="B9" s="49" t="s">
        <v>474</v>
      </c>
      <c r="C9" s="50" t="s">
        <v>475</v>
      </c>
      <c r="D9" s="50"/>
      <c r="E9" s="50" t="s">
        <v>474</v>
      </c>
      <c r="F9" s="49"/>
      <c r="G9" s="49">
        <v>6953</v>
      </c>
      <c r="H9" s="49">
        <v>6653</v>
      </c>
      <c r="I9" s="7" t="s">
        <v>34</v>
      </c>
      <c r="J9" s="7" t="s">
        <v>476</v>
      </c>
    </row>
    <row r="10" spans="1:10" s="8" customFormat="1">
      <c r="A10" s="48">
        <v>9</v>
      </c>
      <c r="B10" s="49" t="s">
        <v>87</v>
      </c>
      <c r="C10" s="50" t="s">
        <v>477</v>
      </c>
      <c r="D10" s="50"/>
      <c r="E10" s="50" t="s">
        <v>87</v>
      </c>
      <c r="F10" s="49"/>
      <c r="G10" s="49">
        <v>2061</v>
      </c>
      <c r="H10" s="49">
        <v>2061</v>
      </c>
      <c r="I10" s="7" t="s">
        <v>34</v>
      </c>
      <c r="J10" s="7" t="s">
        <v>465</v>
      </c>
    </row>
    <row r="11" spans="1:10" s="8" customFormat="1">
      <c r="A11" s="48">
        <v>10</v>
      </c>
      <c r="B11" s="49" t="s">
        <v>472</v>
      </c>
      <c r="C11" s="50" t="s">
        <v>478</v>
      </c>
      <c r="D11" s="50"/>
      <c r="E11" s="50" t="s">
        <v>472</v>
      </c>
      <c r="F11" s="49"/>
      <c r="G11" s="49">
        <v>13075</v>
      </c>
      <c r="H11" s="49">
        <v>13075</v>
      </c>
      <c r="I11" s="7" t="s">
        <v>34</v>
      </c>
      <c r="J11" s="7" t="s">
        <v>465</v>
      </c>
    </row>
    <row r="12" spans="1:10" s="8" customFormat="1">
      <c r="A12" s="48">
        <v>11</v>
      </c>
      <c r="B12" s="49" t="s">
        <v>85</v>
      </c>
      <c r="C12" s="50" t="s">
        <v>479</v>
      </c>
      <c r="D12" s="50"/>
      <c r="E12" s="50" t="s">
        <v>85</v>
      </c>
      <c r="F12" s="49"/>
      <c r="G12" s="49">
        <v>4855</v>
      </c>
      <c r="H12" s="49">
        <v>4855</v>
      </c>
      <c r="I12" s="7" t="s">
        <v>34</v>
      </c>
      <c r="J12" s="7" t="s">
        <v>465</v>
      </c>
    </row>
    <row r="13" spans="1:10" s="8" customFormat="1">
      <c r="A13" s="48">
        <v>12</v>
      </c>
      <c r="B13" s="49" t="s">
        <v>480</v>
      </c>
      <c r="C13" s="50" t="s">
        <v>481</v>
      </c>
      <c r="D13" s="50"/>
      <c r="E13" s="50" t="s">
        <v>480</v>
      </c>
      <c r="F13" s="49"/>
      <c r="G13" s="49">
        <v>4233</v>
      </c>
      <c r="H13" s="49">
        <v>1232</v>
      </c>
      <c r="I13" s="7" t="s">
        <v>34</v>
      </c>
      <c r="J13" s="7" t="s">
        <v>482</v>
      </c>
    </row>
    <row r="14" spans="1:10" s="8" customFormat="1">
      <c r="A14" s="48">
        <v>13</v>
      </c>
      <c r="B14" s="49" t="s">
        <v>87</v>
      </c>
      <c r="C14" s="50" t="s">
        <v>483</v>
      </c>
      <c r="D14" s="50"/>
      <c r="E14" s="50" t="s">
        <v>87</v>
      </c>
      <c r="F14" s="49"/>
      <c r="G14" s="49">
        <v>1295</v>
      </c>
      <c r="H14" s="49">
        <v>1295</v>
      </c>
      <c r="I14" s="7" t="s">
        <v>34</v>
      </c>
      <c r="J14" s="7" t="s">
        <v>465</v>
      </c>
    </row>
    <row r="15" spans="1:10" s="8" customFormat="1">
      <c r="A15" s="48">
        <v>14</v>
      </c>
      <c r="B15" s="49" t="s">
        <v>484</v>
      </c>
      <c r="C15" s="50" t="s">
        <v>485</v>
      </c>
      <c r="D15" s="50"/>
      <c r="E15" s="50" t="s">
        <v>484</v>
      </c>
      <c r="F15" s="49"/>
      <c r="G15" s="49">
        <v>2731</v>
      </c>
      <c r="H15" s="49">
        <v>2731</v>
      </c>
      <c r="I15" s="7" t="s">
        <v>34</v>
      </c>
      <c r="J15" s="7" t="s">
        <v>465</v>
      </c>
    </row>
    <row r="16" spans="1:10" s="8" customFormat="1">
      <c r="A16" s="48">
        <v>15</v>
      </c>
      <c r="B16" s="49" t="s">
        <v>469</v>
      </c>
      <c r="C16" s="50" t="s">
        <v>486</v>
      </c>
      <c r="D16" s="50"/>
      <c r="E16" s="50" t="s">
        <v>469</v>
      </c>
      <c r="F16" s="49"/>
      <c r="G16" s="49">
        <v>279</v>
      </c>
      <c r="H16" s="49">
        <v>279</v>
      </c>
      <c r="I16" s="7" t="s">
        <v>34</v>
      </c>
      <c r="J16" s="7" t="s">
        <v>465</v>
      </c>
    </row>
    <row r="17" spans="1:10" s="8" customFormat="1">
      <c r="A17" s="48">
        <v>16</v>
      </c>
      <c r="B17" s="49" t="s">
        <v>487</v>
      </c>
      <c r="C17" s="50" t="s">
        <v>488</v>
      </c>
      <c r="D17" s="50"/>
      <c r="E17" s="50" t="s">
        <v>487</v>
      </c>
      <c r="F17" s="49"/>
      <c r="G17" s="49">
        <v>3573</v>
      </c>
      <c r="H17" s="49">
        <v>3573</v>
      </c>
      <c r="I17" s="7" t="s">
        <v>34</v>
      </c>
      <c r="J17" s="7" t="s">
        <v>465</v>
      </c>
    </row>
    <row r="18" spans="1:10" s="8" customFormat="1">
      <c r="A18" s="48">
        <v>17</v>
      </c>
      <c r="B18" s="49" t="s">
        <v>489</v>
      </c>
      <c r="C18" s="50" t="s">
        <v>490</v>
      </c>
      <c r="D18" s="50"/>
      <c r="E18" s="50" t="s">
        <v>489</v>
      </c>
      <c r="F18" s="49"/>
      <c r="G18" s="49">
        <v>1</v>
      </c>
      <c r="H18" s="49">
        <v>1</v>
      </c>
      <c r="I18" s="7" t="s">
        <v>34</v>
      </c>
      <c r="J18" s="7" t="s">
        <v>465</v>
      </c>
    </row>
    <row r="19" spans="1:10" s="8" customFormat="1">
      <c r="A19" s="48">
        <v>18</v>
      </c>
      <c r="B19" s="49" t="s">
        <v>489</v>
      </c>
      <c r="C19" s="50" t="s">
        <v>491</v>
      </c>
      <c r="D19" s="50"/>
      <c r="E19" s="50" t="s">
        <v>489</v>
      </c>
      <c r="F19" s="49"/>
      <c r="G19" s="49">
        <v>514</v>
      </c>
      <c r="H19" s="49">
        <v>514</v>
      </c>
      <c r="I19" s="7" t="s">
        <v>34</v>
      </c>
      <c r="J19" s="7" t="s">
        <v>465</v>
      </c>
    </row>
    <row r="20" spans="1:10" s="8" customFormat="1">
      <c r="A20" s="48">
        <v>19</v>
      </c>
      <c r="B20" s="49" t="s">
        <v>484</v>
      </c>
      <c r="C20" s="50" t="s">
        <v>493</v>
      </c>
      <c r="D20" s="50"/>
      <c r="E20" s="50" t="s">
        <v>484</v>
      </c>
      <c r="F20" s="49"/>
      <c r="G20" s="49">
        <v>730</v>
      </c>
      <c r="H20" s="49">
        <v>730</v>
      </c>
      <c r="I20" s="7" t="s">
        <v>34</v>
      </c>
      <c r="J20" s="7" t="s">
        <v>465</v>
      </c>
    </row>
    <row r="21" spans="1:10" s="8" customFormat="1">
      <c r="A21" s="48">
        <v>20</v>
      </c>
      <c r="B21" s="49" t="s">
        <v>463</v>
      </c>
      <c r="C21" s="50" t="s">
        <v>494</v>
      </c>
      <c r="D21" s="50"/>
      <c r="E21" s="50" t="s">
        <v>463</v>
      </c>
      <c r="F21" s="49"/>
      <c r="G21" s="49">
        <v>1727</v>
      </c>
      <c r="H21" s="49">
        <v>1727</v>
      </c>
      <c r="I21" s="7" t="s">
        <v>34</v>
      </c>
      <c r="J21" s="7" t="s">
        <v>465</v>
      </c>
    </row>
    <row r="22" spans="1:10" s="8" customFormat="1">
      <c r="A22" s="48">
        <v>21</v>
      </c>
      <c r="B22" s="49" t="s">
        <v>469</v>
      </c>
      <c r="C22" s="50" t="s">
        <v>495</v>
      </c>
      <c r="D22" s="50"/>
      <c r="E22" s="50" t="s">
        <v>469</v>
      </c>
      <c r="F22" s="49"/>
      <c r="G22" s="49">
        <v>1303</v>
      </c>
      <c r="H22" s="49">
        <v>1303</v>
      </c>
      <c r="I22" s="7" t="s">
        <v>34</v>
      </c>
      <c r="J22" s="7" t="s">
        <v>465</v>
      </c>
    </row>
    <row r="23" spans="1:10" s="8" customFormat="1">
      <c r="A23" s="48">
        <v>22</v>
      </c>
      <c r="B23" s="49" t="s">
        <v>496</v>
      </c>
      <c r="C23" s="50" t="s">
        <v>497</v>
      </c>
      <c r="D23" s="50"/>
      <c r="E23" s="50" t="s">
        <v>496</v>
      </c>
      <c r="F23" s="49"/>
      <c r="G23" s="49">
        <v>1964</v>
      </c>
      <c r="H23" s="49">
        <v>1964</v>
      </c>
      <c r="I23" s="7" t="s">
        <v>34</v>
      </c>
      <c r="J23" s="7" t="s">
        <v>465</v>
      </c>
    </row>
    <row r="24" spans="1:10" s="8" customFormat="1">
      <c r="A24" s="48">
        <v>23</v>
      </c>
      <c r="B24" s="49" t="s">
        <v>498</v>
      </c>
      <c r="C24" s="49" t="s">
        <v>499</v>
      </c>
      <c r="D24" s="49"/>
      <c r="E24" s="49" t="s">
        <v>498</v>
      </c>
      <c r="F24" s="49"/>
      <c r="G24" s="49">
        <v>898</v>
      </c>
      <c r="H24" s="49">
        <v>898</v>
      </c>
      <c r="I24" s="7" t="s">
        <v>34</v>
      </c>
      <c r="J24" s="7" t="s">
        <v>465</v>
      </c>
    </row>
    <row r="25" spans="1:10" s="8" customFormat="1">
      <c r="A25" s="48">
        <v>24</v>
      </c>
      <c r="B25" s="49" t="s">
        <v>500</v>
      </c>
      <c r="C25" s="50" t="s">
        <v>501</v>
      </c>
      <c r="D25" s="50"/>
      <c r="E25" s="50" t="s">
        <v>500</v>
      </c>
      <c r="F25" s="49"/>
      <c r="G25" s="49">
        <v>913</v>
      </c>
      <c r="H25" s="49">
        <v>913</v>
      </c>
      <c r="I25" s="7" t="s">
        <v>34</v>
      </c>
      <c r="J25" s="7" t="s">
        <v>465</v>
      </c>
    </row>
    <row r="26" spans="1:10" s="8" customFormat="1">
      <c r="A26" s="48">
        <v>25</v>
      </c>
      <c r="B26" s="49" t="s">
        <v>502</v>
      </c>
      <c r="C26" s="50" t="s">
        <v>503</v>
      </c>
      <c r="D26" s="50"/>
      <c r="E26" s="50" t="s">
        <v>502</v>
      </c>
      <c r="F26" s="49"/>
      <c r="G26" s="49">
        <v>450</v>
      </c>
      <c r="H26" s="49">
        <v>450</v>
      </c>
      <c r="I26" s="7" t="s">
        <v>34</v>
      </c>
      <c r="J26" s="7" t="s">
        <v>465</v>
      </c>
    </row>
    <row r="27" spans="1:10" s="8" customFormat="1">
      <c r="A27" s="48">
        <v>26</v>
      </c>
      <c r="B27" s="49" t="s">
        <v>86</v>
      </c>
      <c r="C27" s="49" t="s">
        <v>504</v>
      </c>
      <c r="D27" s="49"/>
      <c r="E27" s="49" t="s">
        <v>86</v>
      </c>
      <c r="F27" s="49"/>
      <c r="G27" s="49">
        <v>1847</v>
      </c>
      <c r="H27" s="49">
        <v>1847</v>
      </c>
      <c r="I27" s="7" t="s">
        <v>34</v>
      </c>
      <c r="J27" s="7" t="s">
        <v>465</v>
      </c>
    </row>
    <row r="28" spans="1:10" s="8" customFormat="1">
      <c r="A28" s="48">
        <v>27</v>
      </c>
      <c r="B28" s="49" t="s">
        <v>53</v>
      </c>
      <c r="C28" s="50" t="s">
        <v>505</v>
      </c>
      <c r="D28" s="50"/>
      <c r="E28" s="50" t="s">
        <v>53</v>
      </c>
      <c r="F28" s="49"/>
      <c r="G28" s="49">
        <v>420</v>
      </c>
      <c r="H28" s="49">
        <v>420</v>
      </c>
      <c r="I28" s="7" t="s">
        <v>34</v>
      </c>
      <c r="J28" s="7" t="s">
        <v>465</v>
      </c>
    </row>
    <row r="29" spans="1:10" s="8" customFormat="1">
      <c r="A29" s="48">
        <v>28</v>
      </c>
      <c r="B29" s="49" t="s">
        <v>506</v>
      </c>
      <c r="C29" s="49" t="s">
        <v>507</v>
      </c>
      <c r="D29" s="49"/>
      <c r="E29" s="49" t="s">
        <v>506</v>
      </c>
      <c r="F29" s="49"/>
      <c r="G29" s="49">
        <v>3512</v>
      </c>
      <c r="H29" s="49">
        <v>3512</v>
      </c>
      <c r="I29" s="7" t="s">
        <v>34</v>
      </c>
      <c r="J29" s="7" t="s">
        <v>465</v>
      </c>
    </row>
    <row r="30" spans="1:10" s="8" customFormat="1">
      <c r="A30" s="48">
        <v>29</v>
      </c>
      <c r="B30" s="49" t="s">
        <v>89</v>
      </c>
      <c r="C30" s="50" t="s">
        <v>508</v>
      </c>
      <c r="D30" s="50"/>
      <c r="E30" s="50" t="s">
        <v>89</v>
      </c>
      <c r="F30" s="49"/>
      <c r="G30" s="49">
        <v>3404</v>
      </c>
      <c r="H30" s="49">
        <v>3404</v>
      </c>
      <c r="I30" s="7" t="s">
        <v>34</v>
      </c>
      <c r="J30" s="7" t="s">
        <v>465</v>
      </c>
    </row>
    <row r="31" spans="1:10" s="8" customFormat="1">
      <c r="A31" s="48">
        <v>30</v>
      </c>
      <c r="B31" s="49" t="s">
        <v>88</v>
      </c>
      <c r="C31" s="50" t="s">
        <v>509</v>
      </c>
      <c r="D31" s="50"/>
      <c r="E31" s="50" t="s">
        <v>88</v>
      </c>
      <c r="F31" s="49"/>
      <c r="G31" s="49">
        <v>3732</v>
      </c>
      <c r="H31" s="49">
        <v>3732</v>
      </c>
      <c r="I31" s="7" t="s">
        <v>34</v>
      </c>
      <c r="J31" s="7" t="s">
        <v>465</v>
      </c>
    </row>
    <row r="32" spans="1:10" s="8" customFormat="1">
      <c r="A32" s="48">
        <v>31</v>
      </c>
      <c r="B32" s="49" t="s">
        <v>510</v>
      </c>
      <c r="C32" s="50" t="s">
        <v>511</v>
      </c>
      <c r="D32" s="50"/>
      <c r="E32" s="50" t="s">
        <v>510</v>
      </c>
      <c r="F32" s="49"/>
      <c r="G32" s="49">
        <v>1106</v>
      </c>
      <c r="H32" s="49">
        <v>253</v>
      </c>
      <c r="I32" s="47" t="s">
        <v>34</v>
      </c>
      <c r="J32" s="7" t="s">
        <v>512</v>
      </c>
    </row>
    <row r="33" spans="1:11" s="8" customFormat="1">
      <c r="A33" s="48">
        <v>32</v>
      </c>
      <c r="B33" s="49" t="s">
        <v>466</v>
      </c>
      <c r="C33" s="50" t="s">
        <v>514</v>
      </c>
      <c r="D33" s="50"/>
      <c r="E33" s="50" t="s">
        <v>466</v>
      </c>
      <c r="F33" s="49"/>
      <c r="G33" s="49">
        <v>2575</v>
      </c>
      <c r="H33" s="49">
        <v>2575</v>
      </c>
      <c r="I33" s="7" t="s">
        <v>34</v>
      </c>
      <c r="J33" s="7" t="s">
        <v>465</v>
      </c>
    </row>
    <row r="34" spans="1:11" s="8" customFormat="1">
      <c r="A34" s="48">
        <v>33</v>
      </c>
      <c r="B34" s="49" t="s">
        <v>516</v>
      </c>
      <c r="C34" s="50" t="s">
        <v>517</v>
      </c>
      <c r="D34" s="50"/>
      <c r="E34" s="50" t="s">
        <v>516</v>
      </c>
      <c r="F34" s="49"/>
      <c r="G34" s="49">
        <v>7321</v>
      </c>
      <c r="H34" s="49">
        <v>735</v>
      </c>
      <c r="I34" s="7" t="s">
        <v>34</v>
      </c>
      <c r="J34" s="7" t="s">
        <v>518</v>
      </c>
    </row>
    <row r="35" spans="1:11" s="8" customFormat="1">
      <c r="A35" s="48">
        <v>34</v>
      </c>
      <c r="B35" s="49" t="s">
        <v>54</v>
      </c>
      <c r="C35" s="49" t="s">
        <v>39</v>
      </c>
      <c r="D35" s="49"/>
      <c r="E35" s="49" t="s">
        <v>54</v>
      </c>
      <c r="F35" s="49"/>
      <c r="G35" s="49">
        <v>25000</v>
      </c>
      <c r="H35" s="49">
        <v>14542</v>
      </c>
      <c r="I35" s="7" t="s">
        <v>34</v>
      </c>
      <c r="J35" s="7" t="s">
        <v>519</v>
      </c>
    </row>
    <row r="36" spans="1:11" s="8" customFormat="1">
      <c r="A36" s="48">
        <v>35</v>
      </c>
      <c r="B36" s="49" t="s">
        <v>52</v>
      </c>
      <c r="C36" s="49" t="s">
        <v>39</v>
      </c>
      <c r="D36" s="49"/>
      <c r="E36" s="49" t="s">
        <v>52</v>
      </c>
      <c r="F36" s="49"/>
      <c r="G36" s="49">
        <v>80000</v>
      </c>
      <c r="H36" s="49">
        <v>1180</v>
      </c>
      <c r="I36" s="7" t="s">
        <v>34</v>
      </c>
      <c r="J36" s="7" t="s">
        <v>520</v>
      </c>
    </row>
    <row r="37" spans="1:11" s="11" customFormat="1">
      <c r="A37" s="48">
        <v>72</v>
      </c>
      <c r="B37" s="49" t="s">
        <v>591</v>
      </c>
      <c r="C37" s="49" t="s">
        <v>592</v>
      </c>
      <c r="D37" s="49"/>
      <c r="E37" s="49" t="s">
        <v>591</v>
      </c>
      <c r="F37" s="49"/>
      <c r="G37" s="49">
        <v>815</v>
      </c>
      <c r="H37" s="52">
        <v>815</v>
      </c>
      <c r="I37" s="7" t="s">
        <v>34</v>
      </c>
      <c r="J37" s="82" t="s">
        <v>570</v>
      </c>
      <c r="K37" s="15"/>
    </row>
    <row r="38" spans="1:11" s="11" customFormat="1">
      <c r="A38" s="48">
        <v>78</v>
      </c>
      <c r="B38" s="49" t="s">
        <v>589</v>
      </c>
      <c r="C38" s="49" t="s">
        <v>590</v>
      </c>
      <c r="D38" s="49"/>
      <c r="E38" s="49" t="s">
        <v>589</v>
      </c>
      <c r="F38" s="49"/>
      <c r="G38" s="49">
        <v>28343</v>
      </c>
      <c r="H38" s="52">
        <v>7948</v>
      </c>
      <c r="I38" s="7" t="s">
        <v>34</v>
      </c>
      <c r="J38" s="82" t="s">
        <v>588</v>
      </c>
      <c r="K38" s="15"/>
    </row>
    <row r="39" spans="1:11" s="8" customFormat="1">
      <c r="A39" s="48">
        <v>16</v>
      </c>
      <c r="B39" s="49" t="s">
        <v>586</v>
      </c>
      <c r="C39" s="49" t="s">
        <v>587</v>
      </c>
      <c r="D39" s="49"/>
      <c r="E39" s="49" t="s">
        <v>586</v>
      </c>
      <c r="F39" s="49"/>
      <c r="G39" s="49">
        <v>10745</v>
      </c>
      <c r="H39" s="52">
        <v>4897</v>
      </c>
      <c r="I39" s="7" t="s">
        <v>34</v>
      </c>
      <c r="J39" s="82" t="s">
        <v>585</v>
      </c>
      <c r="K39" s="15"/>
    </row>
    <row r="40" spans="1:11" s="8" customFormat="1">
      <c r="A40" s="48">
        <v>13</v>
      </c>
      <c r="B40" s="49" t="s">
        <v>583</v>
      </c>
      <c r="C40" s="49" t="s">
        <v>584</v>
      </c>
      <c r="D40" s="49"/>
      <c r="E40" s="49" t="s">
        <v>583</v>
      </c>
      <c r="F40" s="49"/>
      <c r="G40" s="49">
        <v>6912</v>
      </c>
      <c r="H40" s="52">
        <v>6912</v>
      </c>
      <c r="I40" s="7" t="s">
        <v>34</v>
      </c>
      <c r="J40" s="82" t="s">
        <v>570</v>
      </c>
      <c r="K40" s="15"/>
    </row>
    <row r="41" spans="1:11" s="8" customFormat="1">
      <c r="A41" s="48">
        <v>9</v>
      </c>
      <c r="B41" s="49" t="s">
        <v>581</v>
      </c>
      <c r="C41" s="49" t="s">
        <v>582</v>
      </c>
      <c r="D41" s="49"/>
      <c r="E41" s="49" t="s">
        <v>581</v>
      </c>
      <c r="F41" s="49"/>
      <c r="G41" s="49">
        <v>3023</v>
      </c>
      <c r="H41" s="52">
        <v>3023</v>
      </c>
      <c r="I41" s="7" t="s">
        <v>34</v>
      </c>
      <c r="J41" s="82" t="s">
        <v>570</v>
      </c>
      <c r="K41" s="15"/>
    </row>
    <row r="42" spans="1:11" s="8" customFormat="1">
      <c r="A42" s="48">
        <v>1</v>
      </c>
      <c r="B42" s="49" t="s">
        <v>579</v>
      </c>
      <c r="C42" s="49" t="s">
        <v>580</v>
      </c>
      <c r="D42" s="49"/>
      <c r="E42" s="49" t="s">
        <v>579</v>
      </c>
      <c r="F42" s="49"/>
      <c r="G42" s="49">
        <v>15426</v>
      </c>
      <c r="H42" s="52">
        <v>8878</v>
      </c>
      <c r="I42" s="7" t="s">
        <v>34</v>
      </c>
      <c r="J42" s="82" t="s">
        <v>578</v>
      </c>
      <c r="K42" s="15"/>
    </row>
    <row r="43" spans="1:11" s="8" customFormat="1">
      <c r="A43" s="48">
        <v>44</v>
      </c>
      <c r="B43" s="49" t="s">
        <v>576</v>
      </c>
      <c r="C43" s="49" t="s">
        <v>577</v>
      </c>
      <c r="D43" s="49"/>
      <c r="E43" s="49" t="s">
        <v>576</v>
      </c>
      <c r="F43" s="49"/>
      <c r="G43" s="49">
        <v>1786</v>
      </c>
      <c r="H43" s="52">
        <v>1786</v>
      </c>
      <c r="I43" s="7" t="s">
        <v>34</v>
      </c>
      <c r="J43" s="7" t="s">
        <v>570</v>
      </c>
      <c r="K43" s="15"/>
    </row>
    <row r="44" spans="1:11" s="8" customFormat="1">
      <c r="A44" s="48">
        <v>22</v>
      </c>
      <c r="B44" s="49" t="s">
        <v>574</v>
      </c>
      <c r="C44" s="49" t="s">
        <v>575</v>
      </c>
      <c r="D44" s="49"/>
      <c r="E44" s="49" t="s">
        <v>574</v>
      </c>
      <c r="F44" s="49"/>
      <c r="G44" s="49">
        <v>9408</v>
      </c>
      <c r="H44" s="52">
        <v>9408</v>
      </c>
      <c r="I44" s="7" t="s">
        <v>34</v>
      </c>
      <c r="J44" s="7" t="s">
        <v>570</v>
      </c>
    </row>
    <row r="45" spans="1:11" s="8" customFormat="1">
      <c r="A45" s="51">
        <v>8</v>
      </c>
      <c r="B45" s="49" t="s">
        <v>572</v>
      </c>
      <c r="C45" s="50" t="s">
        <v>573</v>
      </c>
      <c r="D45" s="50"/>
      <c r="E45" s="50" t="s">
        <v>572</v>
      </c>
      <c r="F45" s="49"/>
      <c r="G45" s="49">
        <v>4950</v>
      </c>
      <c r="H45" s="52">
        <v>4950</v>
      </c>
      <c r="I45" s="7" t="s">
        <v>34</v>
      </c>
      <c r="J45" s="7" t="s">
        <v>570</v>
      </c>
    </row>
    <row r="46" spans="1:11" s="8" customFormat="1">
      <c r="A46" s="51">
        <v>22</v>
      </c>
      <c r="B46" s="49" t="s">
        <v>489</v>
      </c>
      <c r="C46" s="50" t="s">
        <v>571</v>
      </c>
      <c r="D46" s="50"/>
      <c r="E46" s="50" t="s">
        <v>489</v>
      </c>
      <c r="F46" s="49"/>
      <c r="G46" s="49">
        <v>7672</v>
      </c>
      <c r="H46" s="52">
        <v>7672</v>
      </c>
      <c r="I46" s="7" t="s">
        <v>34</v>
      </c>
      <c r="J46" s="7" t="s">
        <v>570</v>
      </c>
    </row>
    <row r="47" spans="1:11" s="8" customFormat="1">
      <c r="A47" s="51">
        <v>121</v>
      </c>
      <c r="B47" s="49" t="s">
        <v>568</v>
      </c>
      <c r="C47" s="50" t="s">
        <v>569</v>
      </c>
      <c r="D47" s="50"/>
      <c r="E47" s="50" t="s">
        <v>568</v>
      </c>
      <c r="F47" s="49"/>
      <c r="G47" s="49">
        <v>8504</v>
      </c>
      <c r="H47" s="52">
        <v>4798</v>
      </c>
      <c r="I47" s="7" t="s">
        <v>34</v>
      </c>
      <c r="J47" s="7" t="s">
        <v>567</v>
      </c>
    </row>
    <row r="48" spans="1:11" s="8" customFormat="1">
      <c r="A48" s="51">
        <v>49</v>
      </c>
      <c r="B48" s="49" t="s">
        <v>469</v>
      </c>
      <c r="C48" s="50" t="s">
        <v>39</v>
      </c>
      <c r="D48" s="50"/>
      <c r="E48" s="50" t="s">
        <v>469</v>
      </c>
      <c r="F48" s="49"/>
      <c r="G48" s="49">
        <v>60000</v>
      </c>
      <c r="H48" s="52">
        <v>6234</v>
      </c>
      <c r="I48" s="7" t="s">
        <v>34</v>
      </c>
      <c r="J48" s="7" t="s">
        <v>594</v>
      </c>
    </row>
    <row r="49" spans="1:10" s="8" customFormat="1">
      <c r="A49" s="51">
        <v>12</v>
      </c>
      <c r="B49" s="49" t="s">
        <v>510</v>
      </c>
      <c r="C49" s="50" t="s">
        <v>597</v>
      </c>
      <c r="D49" s="50"/>
      <c r="E49" s="50" t="s">
        <v>510</v>
      </c>
      <c r="F49" s="49"/>
      <c r="G49" s="49">
        <v>4910</v>
      </c>
      <c r="H49" s="52">
        <v>1651</v>
      </c>
      <c r="I49" s="7" t="s">
        <v>34</v>
      </c>
      <c r="J49" s="7" t="s">
        <v>598</v>
      </c>
    </row>
    <row r="50" spans="1:10">
      <c r="H50" s="84">
        <f>SUM(H2:H49)</f>
        <v>240189</v>
      </c>
    </row>
  </sheetData>
  <conditionalFormatting sqref="H50:H1048576 H1:H47">
    <cfRule type="duplicateValues" dxfId="54" priority="53"/>
  </conditionalFormatting>
  <conditionalFormatting sqref="H48">
    <cfRule type="duplicateValues" dxfId="53" priority="2"/>
  </conditionalFormatting>
  <conditionalFormatting sqref="H49">
    <cfRule type="duplicateValues" dxfId="52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44" workbookViewId="0">
      <selection activeCell="F69" sqref="F69"/>
    </sheetView>
  </sheetViews>
  <sheetFormatPr defaultRowHeight="12.75"/>
  <cols>
    <col min="1" max="1" width="11.375" style="1" bestFit="1" customWidth="1"/>
    <col min="2" max="2" width="9.125" style="1" bestFit="1" customWidth="1"/>
    <col min="3" max="3" width="7" style="1" bestFit="1" customWidth="1"/>
    <col min="4" max="4" width="8.875" style="1" bestFit="1" customWidth="1"/>
    <col min="5" max="5" width="23.375" style="1" bestFit="1" customWidth="1"/>
    <col min="6" max="6" width="6.5" style="1" bestFit="1" customWidth="1"/>
    <col min="7" max="7" width="11.75" style="1" bestFit="1" customWidth="1"/>
    <col min="8" max="8" width="11.5" style="1" bestFit="1" customWidth="1"/>
    <col min="9" max="16384" width="9" style="1"/>
  </cols>
  <sheetData>
    <row r="1" spans="1:8" s="13" customFormat="1" ht="1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42</v>
      </c>
      <c r="H1" s="19" t="s">
        <v>94</v>
      </c>
    </row>
    <row r="2" spans="1:8">
      <c r="A2" s="21" t="s">
        <v>262</v>
      </c>
      <c r="B2" s="22" t="s">
        <v>6</v>
      </c>
      <c r="C2" s="22" t="s">
        <v>7</v>
      </c>
      <c r="D2" s="22" t="s">
        <v>120</v>
      </c>
      <c r="E2" s="22" t="s">
        <v>256</v>
      </c>
      <c r="F2" s="42">
        <v>411</v>
      </c>
      <c r="G2" s="23">
        <v>411</v>
      </c>
      <c r="H2" s="24" t="s">
        <v>33</v>
      </c>
    </row>
    <row r="3" spans="1:8">
      <c r="A3" s="21" t="s">
        <v>255</v>
      </c>
      <c r="B3" s="22" t="s">
        <v>6</v>
      </c>
      <c r="C3" s="22" t="s">
        <v>7</v>
      </c>
      <c r="D3" s="22" t="s">
        <v>58</v>
      </c>
      <c r="E3" s="22" t="s">
        <v>256</v>
      </c>
      <c r="F3" s="42">
        <v>570</v>
      </c>
      <c r="G3" s="23">
        <v>570</v>
      </c>
      <c r="H3" s="24" t="s">
        <v>257</v>
      </c>
    </row>
    <row r="4" spans="1:8">
      <c r="A4" s="22" t="s">
        <v>343</v>
      </c>
      <c r="B4" s="22" t="s">
        <v>9</v>
      </c>
      <c r="C4" s="22" t="s">
        <v>10</v>
      </c>
      <c r="D4" s="22" t="s">
        <v>163</v>
      </c>
      <c r="E4" s="22" t="s">
        <v>29</v>
      </c>
      <c r="F4" s="42">
        <v>2593</v>
      </c>
      <c r="G4" s="23" t="s">
        <v>33</v>
      </c>
      <c r="H4" s="38" t="s">
        <v>33</v>
      </c>
    </row>
    <row r="5" spans="1:8">
      <c r="A5" s="22" t="s">
        <v>351</v>
      </c>
      <c r="B5" s="22" t="s">
        <v>9</v>
      </c>
      <c r="C5" s="22" t="s">
        <v>10</v>
      </c>
      <c r="D5" s="22" t="s">
        <v>155</v>
      </c>
      <c r="E5" s="22" t="s">
        <v>29</v>
      </c>
      <c r="F5" s="42">
        <v>2201</v>
      </c>
      <c r="G5" s="23" t="s">
        <v>33</v>
      </c>
      <c r="H5" s="38" t="s">
        <v>33</v>
      </c>
    </row>
    <row r="6" spans="1:8">
      <c r="A6" s="41" t="s">
        <v>361</v>
      </c>
      <c r="B6" s="41" t="s">
        <v>9</v>
      </c>
      <c r="C6" s="41" t="s">
        <v>10</v>
      </c>
      <c r="D6" s="41" t="s">
        <v>180</v>
      </c>
      <c r="E6" s="41" t="s">
        <v>29</v>
      </c>
      <c r="F6" s="43">
        <v>2112</v>
      </c>
      <c r="G6" s="23" t="s">
        <v>33</v>
      </c>
      <c r="H6" s="38" t="s">
        <v>33</v>
      </c>
    </row>
    <row r="7" spans="1:8">
      <c r="A7" s="41" t="s">
        <v>375</v>
      </c>
      <c r="B7" s="41" t="s">
        <v>9</v>
      </c>
      <c r="C7" s="41" t="s">
        <v>10</v>
      </c>
      <c r="D7" s="41" t="s">
        <v>142</v>
      </c>
      <c r="E7" s="41" t="s">
        <v>29</v>
      </c>
      <c r="F7" s="43">
        <v>2640</v>
      </c>
      <c r="G7" s="23" t="s">
        <v>33</v>
      </c>
      <c r="H7" s="38" t="s">
        <v>33</v>
      </c>
    </row>
    <row r="8" spans="1:8">
      <c r="A8" s="22" t="s">
        <v>387</v>
      </c>
      <c r="B8" s="22" t="s">
        <v>9</v>
      </c>
      <c r="C8" s="22" t="s">
        <v>10</v>
      </c>
      <c r="D8" s="22" t="s">
        <v>116</v>
      </c>
      <c r="E8" s="22" t="s">
        <v>29</v>
      </c>
      <c r="F8" s="42">
        <v>907</v>
      </c>
      <c r="G8" s="23" t="s">
        <v>33</v>
      </c>
      <c r="H8" s="38" t="s">
        <v>33</v>
      </c>
    </row>
    <row r="9" spans="1:8">
      <c r="A9" s="22" t="s">
        <v>388</v>
      </c>
      <c r="B9" s="22" t="s">
        <v>9</v>
      </c>
      <c r="C9" s="22" t="s">
        <v>10</v>
      </c>
      <c r="D9" s="22" t="s">
        <v>116</v>
      </c>
      <c r="E9" s="22" t="s">
        <v>29</v>
      </c>
      <c r="F9" s="42">
        <v>715</v>
      </c>
      <c r="G9" s="23" t="s">
        <v>33</v>
      </c>
      <c r="H9" s="38" t="s">
        <v>33</v>
      </c>
    </row>
    <row r="10" spans="1:8">
      <c r="A10" s="22" t="s">
        <v>389</v>
      </c>
      <c r="B10" s="22" t="s">
        <v>9</v>
      </c>
      <c r="C10" s="22" t="s">
        <v>10</v>
      </c>
      <c r="D10" s="22" t="s">
        <v>116</v>
      </c>
      <c r="E10" s="22" t="s">
        <v>29</v>
      </c>
      <c r="F10" s="42">
        <v>497</v>
      </c>
      <c r="G10" s="23" t="s">
        <v>33</v>
      </c>
      <c r="H10" s="38" t="s">
        <v>33</v>
      </c>
    </row>
    <row r="11" spans="1:8">
      <c r="A11" s="22" t="s">
        <v>392</v>
      </c>
      <c r="B11" s="22" t="s">
        <v>9</v>
      </c>
      <c r="C11" s="22" t="s">
        <v>10</v>
      </c>
      <c r="D11" s="22" t="s">
        <v>286</v>
      </c>
      <c r="E11" s="22" t="s">
        <v>29</v>
      </c>
      <c r="F11" s="42">
        <v>1432</v>
      </c>
      <c r="G11" s="23" t="s">
        <v>33</v>
      </c>
      <c r="H11" s="38" t="s">
        <v>33</v>
      </c>
    </row>
    <row r="12" spans="1:8">
      <c r="A12" s="22" t="s">
        <v>394</v>
      </c>
      <c r="B12" s="22" t="s">
        <v>9</v>
      </c>
      <c r="C12" s="22" t="s">
        <v>10</v>
      </c>
      <c r="D12" s="22" t="s">
        <v>286</v>
      </c>
      <c r="E12" s="22" t="s">
        <v>29</v>
      </c>
      <c r="F12" s="42">
        <v>250</v>
      </c>
      <c r="G12" s="23" t="s">
        <v>33</v>
      </c>
      <c r="H12" s="38" t="s">
        <v>33</v>
      </c>
    </row>
    <row r="13" spans="1:8">
      <c r="A13" s="22" t="s">
        <v>395</v>
      </c>
      <c r="B13" s="22" t="s">
        <v>9</v>
      </c>
      <c r="C13" s="22" t="s">
        <v>10</v>
      </c>
      <c r="D13" s="22" t="s">
        <v>286</v>
      </c>
      <c r="E13" s="22" t="s">
        <v>29</v>
      </c>
      <c r="F13" s="42">
        <v>840</v>
      </c>
      <c r="G13" s="23" t="s">
        <v>33</v>
      </c>
      <c r="H13" s="38" t="s">
        <v>33</v>
      </c>
    </row>
    <row r="14" spans="1:8">
      <c r="A14" s="22" t="s">
        <v>397</v>
      </c>
      <c r="B14" s="22" t="s">
        <v>9</v>
      </c>
      <c r="C14" s="22" t="s">
        <v>10</v>
      </c>
      <c r="D14" s="22" t="s">
        <v>109</v>
      </c>
      <c r="E14" s="22" t="s">
        <v>29</v>
      </c>
      <c r="F14" s="42">
        <v>1286</v>
      </c>
      <c r="G14" s="23" t="s">
        <v>33</v>
      </c>
      <c r="H14" s="38" t="s">
        <v>33</v>
      </c>
    </row>
    <row r="15" spans="1:8">
      <c r="A15" s="22" t="s">
        <v>398</v>
      </c>
      <c r="B15" s="22" t="s">
        <v>9</v>
      </c>
      <c r="C15" s="22" t="s">
        <v>10</v>
      </c>
      <c r="D15" s="22" t="s">
        <v>109</v>
      </c>
      <c r="E15" s="22" t="s">
        <v>29</v>
      </c>
      <c r="F15" s="42">
        <v>832</v>
      </c>
      <c r="G15" s="23" t="s">
        <v>33</v>
      </c>
      <c r="H15" s="38" t="s">
        <v>33</v>
      </c>
    </row>
    <row r="16" spans="1:8">
      <c r="A16" s="22" t="s">
        <v>410</v>
      </c>
      <c r="B16" s="22" t="s">
        <v>9</v>
      </c>
      <c r="C16" s="22" t="s">
        <v>10</v>
      </c>
      <c r="D16" s="22" t="s">
        <v>107</v>
      </c>
      <c r="E16" s="22" t="s">
        <v>29</v>
      </c>
      <c r="F16" s="42">
        <v>721</v>
      </c>
      <c r="G16" s="23" t="s">
        <v>33</v>
      </c>
      <c r="H16" s="38" t="s">
        <v>33</v>
      </c>
    </row>
    <row r="17" spans="1:8">
      <c r="A17" s="22" t="s">
        <v>420</v>
      </c>
      <c r="B17" s="22" t="s">
        <v>9</v>
      </c>
      <c r="C17" s="22" t="s">
        <v>10</v>
      </c>
      <c r="D17" s="22" t="s">
        <v>261</v>
      </c>
      <c r="E17" s="22" t="s">
        <v>29</v>
      </c>
      <c r="F17" s="42">
        <v>2822</v>
      </c>
      <c r="G17" s="23" t="s">
        <v>33</v>
      </c>
      <c r="H17" s="38" t="s">
        <v>33</v>
      </c>
    </row>
    <row r="18" spans="1:8">
      <c r="A18" s="22" t="s">
        <v>432</v>
      </c>
      <c r="B18" s="22" t="s">
        <v>9</v>
      </c>
      <c r="C18" s="22" t="s">
        <v>10</v>
      </c>
      <c r="D18" s="22" t="s">
        <v>219</v>
      </c>
      <c r="E18" s="22" t="s">
        <v>29</v>
      </c>
      <c r="F18" s="42">
        <v>2539</v>
      </c>
      <c r="G18" s="23" t="s">
        <v>33</v>
      </c>
      <c r="H18" s="38" t="s">
        <v>33</v>
      </c>
    </row>
    <row r="19" spans="1:8">
      <c r="A19" s="22" t="s">
        <v>293</v>
      </c>
      <c r="B19" s="22" t="s">
        <v>9</v>
      </c>
      <c r="C19" s="22" t="s">
        <v>10</v>
      </c>
      <c r="D19" s="22" t="s">
        <v>101</v>
      </c>
      <c r="E19" s="22" t="s">
        <v>11</v>
      </c>
      <c r="F19" s="42">
        <v>330</v>
      </c>
      <c r="G19" s="23" t="s">
        <v>33</v>
      </c>
      <c r="H19" s="38" t="s">
        <v>33</v>
      </c>
    </row>
    <row r="20" spans="1:8">
      <c r="A20" s="22" t="s">
        <v>305</v>
      </c>
      <c r="B20" s="22" t="s">
        <v>9</v>
      </c>
      <c r="C20" s="22" t="s">
        <v>10</v>
      </c>
      <c r="D20" s="22" t="s">
        <v>161</v>
      </c>
      <c r="E20" s="22" t="s">
        <v>11</v>
      </c>
      <c r="F20" s="42">
        <v>567</v>
      </c>
      <c r="G20" s="23" t="s">
        <v>33</v>
      </c>
      <c r="H20" s="38" t="s">
        <v>33</v>
      </c>
    </row>
    <row r="21" spans="1:8">
      <c r="A21" s="22" t="s">
        <v>314</v>
      </c>
      <c r="B21" s="22" t="s">
        <v>9</v>
      </c>
      <c r="C21" s="22" t="s">
        <v>10</v>
      </c>
      <c r="D21" s="22" t="s">
        <v>132</v>
      </c>
      <c r="E21" s="22" t="s">
        <v>11</v>
      </c>
      <c r="F21" s="42">
        <v>7833</v>
      </c>
      <c r="G21" s="23" t="s">
        <v>33</v>
      </c>
      <c r="H21" s="38" t="s">
        <v>33</v>
      </c>
    </row>
    <row r="22" spans="1:8">
      <c r="A22" s="22" t="s">
        <v>318</v>
      </c>
      <c r="B22" s="22" t="s">
        <v>9</v>
      </c>
      <c r="C22" s="22" t="s">
        <v>10</v>
      </c>
      <c r="D22" s="22" t="s">
        <v>145</v>
      </c>
      <c r="E22" s="22" t="s">
        <v>11</v>
      </c>
      <c r="F22" s="42">
        <v>2110</v>
      </c>
      <c r="G22" s="23" t="s">
        <v>33</v>
      </c>
      <c r="H22" s="38" t="s">
        <v>33</v>
      </c>
    </row>
    <row r="23" spans="1:8">
      <c r="A23" s="22" t="s">
        <v>319</v>
      </c>
      <c r="B23" s="22" t="s">
        <v>9</v>
      </c>
      <c r="C23" s="22" t="s">
        <v>10</v>
      </c>
      <c r="D23" s="22" t="s">
        <v>145</v>
      </c>
      <c r="E23" s="22" t="s">
        <v>11</v>
      </c>
      <c r="F23" s="42">
        <v>792</v>
      </c>
      <c r="G23" s="23" t="s">
        <v>33</v>
      </c>
      <c r="H23" s="38" t="s">
        <v>33</v>
      </c>
    </row>
    <row r="24" spans="1:8">
      <c r="A24" s="22" t="s">
        <v>324</v>
      </c>
      <c r="B24" s="22" t="s">
        <v>9</v>
      </c>
      <c r="C24" s="22" t="s">
        <v>10</v>
      </c>
      <c r="D24" s="22" t="s">
        <v>145</v>
      </c>
      <c r="E24" s="22" t="s">
        <v>11</v>
      </c>
      <c r="F24" s="42">
        <v>3025</v>
      </c>
      <c r="G24" s="23" t="s">
        <v>33</v>
      </c>
      <c r="H24" s="38" t="s">
        <v>33</v>
      </c>
    </row>
    <row r="25" spans="1:8">
      <c r="A25" s="22" t="s">
        <v>331</v>
      </c>
      <c r="B25" s="22" t="s">
        <v>9</v>
      </c>
      <c r="C25" s="22" t="s">
        <v>10</v>
      </c>
      <c r="D25" s="22" t="s">
        <v>176</v>
      </c>
      <c r="E25" s="22" t="s">
        <v>11</v>
      </c>
      <c r="F25" s="42">
        <v>1009</v>
      </c>
      <c r="G25" s="23" t="s">
        <v>33</v>
      </c>
      <c r="H25" s="38" t="s">
        <v>33</v>
      </c>
    </row>
    <row r="26" spans="1:8">
      <c r="A26" s="22" t="s">
        <v>350</v>
      </c>
      <c r="B26" s="22" t="s">
        <v>9</v>
      </c>
      <c r="C26" s="22" t="s">
        <v>10</v>
      </c>
      <c r="D26" s="22" t="s">
        <v>155</v>
      </c>
      <c r="E26" s="22" t="s">
        <v>11</v>
      </c>
      <c r="F26" s="42">
        <v>964</v>
      </c>
      <c r="G26" s="23" t="s">
        <v>33</v>
      </c>
      <c r="H26" s="38" t="s">
        <v>33</v>
      </c>
    </row>
    <row r="27" spans="1:8">
      <c r="A27" s="22" t="s">
        <v>359</v>
      </c>
      <c r="B27" s="22" t="s">
        <v>9</v>
      </c>
      <c r="C27" s="22" t="s">
        <v>10</v>
      </c>
      <c r="D27" s="22" t="s">
        <v>214</v>
      </c>
      <c r="E27" s="22" t="s">
        <v>11</v>
      </c>
      <c r="F27" s="42">
        <v>1860</v>
      </c>
      <c r="G27" s="23" t="s">
        <v>33</v>
      </c>
      <c r="H27" s="38" t="s">
        <v>33</v>
      </c>
    </row>
    <row r="28" spans="1:8">
      <c r="A28" s="22" t="s">
        <v>360</v>
      </c>
      <c r="B28" s="22" t="s">
        <v>9</v>
      </c>
      <c r="C28" s="22" t="s">
        <v>10</v>
      </c>
      <c r="D28" s="22" t="s">
        <v>214</v>
      </c>
      <c r="E28" s="22" t="s">
        <v>11</v>
      </c>
      <c r="F28" s="42">
        <v>1272</v>
      </c>
      <c r="G28" s="23" t="s">
        <v>33</v>
      </c>
      <c r="H28" s="38" t="s">
        <v>33</v>
      </c>
    </row>
    <row r="29" spans="1:8">
      <c r="A29" s="22" t="s">
        <v>362</v>
      </c>
      <c r="B29" s="22" t="s">
        <v>9</v>
      </c>
      <c r="C29" s="22" t="s">
        <v>10</v>
      </c>
      <c r="D29" s="22" t="s">
        <v>140</v>
      </c>
      <c r="E29" s="22" t="s">
        <v>11</v>
      </c>
      <c r="F29" s="42">
        <v>706</v>
      </c>
      <c r="G29" s="23" t="s">
        <v>33</v>
      </c>
      <c r="H29" s="38" t="s">
        <v>33</v>
      </c>
    </row>
    <row r="30" spans="1:8">
      <c r="A30" s="22" t="s">
        <v>365</v>
      </c>
      <c r="B30" s="22" t="s">
        <v>9</v>
      </c>
      <c r="C30" s="22" t="s">
        <v>10</v>
      </c>
      <c r="D30" s="22" t="s">
        <v>140</v>
      </c>
      <c r="E30" s="22" t="s">
        <v>11</v>
      </c>
      <c r="F30" s="42">
        <v>595</v>
      </c>
      <c r="G30" s="23" t="s">
        <v>33</v>
      </c>
      <c r="H30" s="38" t="s">
        <v>33</v>
      </c>
    </row>
    <row r="31" spans="1:8">
      <c r="A31" s="22" t="s">
        <v>366</v>
      </c>
      <c r="B31" s="22" t="s">
        <v>9</v>
      </c>
      <c r="C31" s="22" t="s">
        <v>10</v>
      </c>
      <c r="D31" s="22" t="s">
        <v>140</v>
      </c>
      <c r="E31" s="22" t="s">
        <v>11</v>
      </c>
      <c r="F31" s="42">
        <v>1235</v>
      </c>
      <c r="G31" s="23" t="s">
        <v>33</v>
      </c>
      <c r="H31" s="38" t="s">
        <v>33</v>
      </c>
    </row>
    <row r="32" spans="1:8">
      <c r="A32" s="22" t="s">
        <v>367</v>
      </c>
      <c r="B32" s="22" t="s">
        <v>9</v>
      </c>
      <c r="C32" s="22" t="s">
        <v>10</v>
      </c>
      <c r="D32" s="22" t="s">
        <v>140</v>
      </c>
      <c r="E32" s="22" t="s">
        <v>11</v>
      </c>
      <c r="F32" s="42">
        <v>1652</v>
      </c>
      <c r="G32" s="23" t="s">
        <v>33</v>
      </c>
      <c r="H32" s="38" t="s">
        <v>33</v>
      </c>
    </row>
    <row r="33" spans="1:8">
      <c r="A33" s="22" t="s">
        <v>374</v>
      </c>
      <c r="B33" s="22" t="s">
        <v>9</v>
      </c>
      <c r="C33" s="22" t="s">
        <v>10</v>
      </c>
      <c r="D33" s="22" t="s">
        <v>142</v>
      </c>
      <c r="E33" s="22" t="s">
        <v>11</v>
      </c>
      <c r="F33" s="42">
        <v>1008</v>
      </c>
      <c r="G33" s="23" t="s">
        <v>33</v>
      </c>
      <c r="H33" s="38" t="s">
        <v>33</v>
      </c>
    </row>
    <row r="34" spans="1:8">
      <c r="A34" s="22" t="s">
        <v>379</v>
      </c>
      <c r="B34" s="22" t="s">
        <v>9</v>
      </c>
      <c r="C34" s="22" t="s">
        <v>10</v>
      </c>
      <c r="D34" s="22" t="s">
        <v>142</v>
      </c>
      <c r="E34" s="22" t="s">
        <v>11</v>
      </c>
      <c r="F34" s="42">
        <v>982</v>
      </c>
      <c r="G34" s="23" t="s">
        <v>33</v>
      </c>
      <c r="H34" s="38" t="s">
        <v>33</v>
      </c>
    </row>
    <row r="35" spans="1:8">
      <c r="A35" s="22" t="s">
        <v>390</v>
      </c>
      <c r="B35" s="22" t="s">
        <v>9</v>
      </c>
      <c r="C35" s="22" t="s">
        <v>10</v>
      </c>
      <c r="D35" s="22" t="s">
        <v>187</v>
      </c>
      <c r="E35" s="22" t="s">
        <v>11</v>
      </c>
      <c r="F35" s="42">
        <v>643</v>
      </c>
      <c r="G35" s="23" t="s">
        <v>33</v>
      </c>
      <c r="H35" s="38" t="s">
        <v>33</v>
      </c>
    </row>
    <row r="36" spans="1:8">
      <c r="A36" s="22" t="s">
        <v>393</v>
      </c>
      <c r="B36" s="22" t="s">
        <v>9</v>
      </c>
      <c r="C36" s="22" t="s">
        <v>10</v>
      </c>
      <c r="D36" s="22" t="s">
        <v>286</v>
      </c>
      <c r="E36" s="22" t="s">
        <v>11</v>
      </c>
      <c r="F36" s="42">
        <v>250</v>
      </c>
      <c r="G36" s="23" t="s">
        <v>33</v>
      </c>
      <c r="H36" s="38" t="s">
        <v>33</v>
      </c>
    </row>
    <row r="37" spans="1:8">
      <c r="A37" s="22" t="s">
        <v>416</v>
      </c>
      <c r="B37" s="22" t="s">
        <v>9</v>
      </c>
      <c r="C37" s="22" t="s">
        <v>10</v>
      </c>
      <c r="D37" s="22" t="s">
        <v>261</v>
      </c>
      <c r="E37" s="22" t="s">
        <v>11</v>
      </c>
      <c r="F37" s="42">
        <v>704</v>
      </c>
      <c r="G37" s="23" t="s">
        <v>33</v>
      </c>
      <c r="H37" s="38" t="s">
        <v>33</v>
      </c>
    </row>
    <row r="38" spans="1:8">
      <c r="A38" s="22" t="s">
        <v>302</v>
      </c>
      <c r="B38" s="22" t="s">
        <v>9</v>
      </c>
      <c r="C38" s="22" t="s">
        <v>10</v>
      </c>
      <c r="D38" s="22" t="s">
        <v>161</v>
      </c>
      <c r="E38" s="22" t="s">
        <v>28</v>
      </c>
      <c r="F38" s="42">
        <v>338</v>
      </c>
      <c r="G38" s="23" t="s">
        <v>33</v>
      </c>
      <c r="H38" s="38" t="s">
        <v>33</v>
      </c>
    </row>
    <row r="39" spans="1:8">
      <c r="A39" s="22" t="s">
        <v>311</v>
      </c>
      <c r="B39" s="22" t="s">
        <v>9</v>
      </c>
      <c r="C39" s="22" t="s">
        <v>10</v>
      </c>
      <c r="D39" s="22" t="s">
        <v>132</v>
      </c>
      <c r="E39" s="22" t="s">
        <v>28</v>
      </c>
      <c r="F39" s="42">
        <v>550</v>
      </c>
      <c r="G39" s="23" t="s">
        <v>33</v>
      </c>
      <c r="H39" s="38" t="s">
        <v>33</v>
      </c>
    </row>
    <row r="40" spans="1:8">
      <c r="A40" s="22" t="s">
        <v>315</v>
      </c>
      <c r="B40" s="22" t="s">
        <v>9</v>
      </c>
      <c r="C40" s="22" t="s">
        <v>10</v>
      </c>
      <c r="D40" s="22" t="s">
        <v>113</v>
      </c>
      <c r="E40" s="22" t="s">
        <v>28</v>
      </c>
      <c r="F40" s="42">
        <v>298</v>
      </c>
      <c r="G40" s="23" t="s">
        <v>33</v>
      </c>
      <c r="H40" s="38" t="s">
        <v>33</v>
      </c>
    </row>
    <row r="41" spans="1:8">
      <c r="A41" s="22" t="s">
        <v>316</v>
      </c>
      <c r="B41" s="22" t="s">
        <v>9</v>
      </c>
      <c r="C41" s="22" t="s">
        <v>10</v>
      </c>
      <c r="D41" s="22" t="s">
        <v>113</v>
      </c>
      <c r="E41" s="22" t="s">
        <v>28</v>
      </c>
      <c r="F41" s="42">
        <v>348</v>
      </c>
      <c r="G41" s="23" t="s">
        <v>33</v>
      </c>
      <c r="H41" s="38" t="s">
        <v>33</v>
      </c>
    </row>
    <row r="42" spans="1:8">
      <c r="A42" s="22" t="s">
        <v>317</v>
      </c>
      <c r="B42" s="22" t="s">
        <v>9</v>
      </c>
      <c r="C42" s="22" t="s">
        <v>10</v>
      </c>
      <c r="D42" s="22" t="s">
        <v>113</v>
      </c>
      <c r="E42" s="22" t="s">
        <v>28</v>
      </c>
      <c r="F42" s="42">
        <v>400</v>
      </c>
      <c r="G42" s="23" t="s">
        <v>33</v>
      </c>
      <c r="H42" s="38" t="s">
        <v>33</v>
      </c>
    </row>
    <row r="43" spans="1:8">
      <c r="A43" s="22" t="s">
        <v>320</v>
      </c>
      <c r="B43" s="22" t="s">
        <v>9</v>
      </c>
      <c r="C43" s="22" t="s">
        <v>10</v>
      </c>
      <c r="D43" s="22" t="s">
        <v>145</v>
      </c>
      <c r="E43" s="22" t="s">
        <v>28</v>
      </c>
      <c r="F43" s="42">
        <v>944</v>
      </c>
      <c r="G43" s="23" t="s">
        <v>33</v>
      </c>
      <c r="H43" s="38" t="s">
        <v>33</v>
      </c>
    </row>
    <row r="44" spans="1:8">
      <c r="A44" s="22" t="s">
        <v>340</v>
      </c>
      <c r="B44" s="22" t="s">
        <v>9</v>
      </c>
      <c r="C44" s="22" t="s">
        <v>10</v>
      </c>
      <c r="D44" s="22" t="s">
        <v>163</v>
      </c>
      <c r="E44" s="22" t="s">
        <v>28</v>
      </c>
      <c r="F44" s="42">
        <v>298</v>
      </c>
      <c r="G44" s="23" t="s">
        <v>33</v>
      </c>
      <c r="H44" s="38" t="s">
        <v>33</v>
      </c>
    </row>
    <row r="45" spans="1:8">
      <c r="A45" s="22" t="s">
        <v>344</v>
      </c>
      <c r="B45" s="22" t="s">
        <v>9</v>
      </c>
      <c r="C45" s="22" t="s">
        <v>10</v>
      </c>
      <c r="D45" s="22" t="s">
        <v>163</v>
      </c>
      <c r="E45" s="22" t="s">
        <v>345</v>
      </c>
      <c r="F45" s="42">
        <v>1947</v>
      </c>
      <c r="G45" s="23" t="s">
        <v>33</v>
      </c>
      <c r="H45" s="38" t="s">
        <v>33</v>
      </c>
    </row>
    <row r="46" spans="1:8">
      <c r="A46" s="22" t="s">
        <v>346</v>
      </c>
      <c r="B46" s="22" t="s">
        <v>9</v>
      </c>
      <c r="C46" s="22" t="s">
        <v>10</v>
      </c>
      <c r="D46" s="22" t="s">
        <v>163</v>
      </c>
      <c r="E46" s="22" t="s">
        <v>345</v>
      </c>
      <c r="F46" s="42">
        <v>594</v>
      </c>
      <c r="G46" s="23" t="s">
        <v>33</v>
      </c>
      <c r="H46" s="38" t="s">
        <v>33</v>
      </c>
    </row>
    <row r="47" spans="1:8">
      <c r="A47" s="22" t="s">
        <v>386</v>
      </c>
      <c r="B47" s="22" t="s">
        <v>9</v>
      </c>
      <c r="C47" s="22" t="s">
        <v>10</v>
      </c>
      <c r="D47" s="22" t="s">
        <v>116</v>
      </c>
      <c r="E47" s="22" t="s">
        <v>345</v>
      </c>
      <c r="F47" s="42">
        <v>385</v>
      </c>
      <c r="G47" s="23" t="s">
        <v>33</v>
      </c>
      <c r="H47" s="38" t="s">
        <v>33</v>
      </c>
    </row>
    <row r="48" spans="1:8">
      <c r="A48" s="22" t="s">
        <v>396</v>
      </c>
      <c r="B48" s="22" t="s">
        <v>9</v>
      </c>
      <c r="C48" s="22" t="s">
        <v>10</v>
      </c>
      <c r="D48" s="22" t="s">
        <v>286</v>
      </c>
      <c r="E48" s="22" t="s">
        <v>345</v>
      </c>
      <c r="F48" s="42">
        <v>607</v>
      </c>
      <c r="G48" s="23" t="s">
        <v>33</v>
      </c>
      <c r="H48" s="38" t="s">
        <v>33</v>
      </c>
    </row>
    <row r="49" spans="1:8">
      <c r="A49" s="22" t="s">
        <v>405</v>
      </c>
      <c r="B49" s="22" t="s">
        <v>9</v>
      </c>
      <c r="C49" s="22" t="s">
        <v>10</v>
      </c>
      <c r="D49" s="22" t="s">
        <v>107</v>
      </c>
      <c r="E49" s="22" t="s">
        <v>345</v>
      </c>
      <c r="F49" s="42">
        <v>427</v>
      </c>
      <c r="G49" s="23" t="s">
        <v>33</v>
      </c>
      <c r="H49" s="38" t="s">
        <v>33</v>
      </c>
    </row>
    <row r="50" spans="1:8">
      <c r="A50" s="22" t="s">
        <v>412</v>
      </c>
      <c r="B50" s="22" t="s">
        <v>9</v>
      </c>
      <c r="C50" s="22" t="s">
        <v>10</v>
      </c>
      <c r="D50" s="22" t="s">
        <v>98</v>
      </c>
      <c r="E50" s="22" t="s">
        <v>345</v>
      </c>
      <c r="F50" s="42">
        <v>395</v>
      </c>
      <c r="G50" s="23" t="s">
        <v>33</v>
      </c>
      <c r="H50" s="38" t="s">
        <v>33</v>
      </c>
    </row>
    <row r="51" spans="1:8">
      <c r="A51" s="22" t="s">
        <v>417</v>
      </c>
      <c r="B51" s="22" t="s">
        <v>9</v>
      </c>
      <c r="C51" s="22" t="s">
        <v>10</v>
      </c>
      <c r="D51" s="22" t="s">
        <v>261</v>
      </c>
      <c r="E51" s="22" t="s">
        <v>345</v>
      </c>
      <c r="F51" s="42">
        <v>540</v>
      </c>
      <c r="G51" s="23" t="s">
        <v>33</v>
      </c>
      <c r="H51" s="38" t="s">
        <v>33</v>
      </c>
    </row>
    <row r="52" spans="1:8">
      <c r="A52" s="22" t="s">
        <v>418</v>
      </c>
      <c r="B52" s="22" t="s">
        <v>9</v>
      </c>
      <c r="C52" s="22" t="s">
        <v>10</v>
      </c>
      <c r="D52" s="22" t="s">
        <v>261</v>
      </c>
      <c r="E52" s="22" t="s">
        <v>345</v>
      </c>
      <c r="F52" s="42">
        <v>429</v>
      </c>
      <c r="G52" s="23" t="s">
        <v>33</v>
      </c>
      <c r="H52" s="38" t="s">
        <v>33</v>
      </c>
    </row>
    <row r="53" spans="1:8">
      <c r="A53" s="22" t="s">
        <v>421</v>
      </c>
      <c r="B53" s="22" t="s">
        <v>9</v>
      </c>
      <c r="C53" s="22" t="s">
        <v>10</v>
      </c>
      <c r="D53" s="22" t="s">
        <v>261</v>
      </c>
      <c r="E53" s="22" t="s">
        <v>345</v>
      </c>
      <c r="F53" s="42">
        <v>339</v>
      </c>
      <c r="G53" s="23" t="s">
        <v>33</v>
      </c>
      <c r="H53" s="38" t="s">
        <v>33</v>
      </c>
    </row>
    <row r="54" spans="1:8">
      <c r="A54" s="22" t="s">
        <v>422</v>
      </c>
      <c r="B54" s="22" t="s">
        <v>9</v>
      </c>
      <c r="C54" s="22" t="s">
        <v>10</v>
      </c>
      <c r="D54" s="22" t="s">
        <v>120</v>
      </c>
      <c r="E54" s="22" t="s">
        <v>345</v>
      </c>
      <c r="F54" s="42">
        <v>375</v>
      </c>
      <c r="G54" s="23" t="s">
        <v>33</v>
      </c>
      <c r="H54" s="38" t="s">
        <v>33</v>
      </c>
    </row>
    <row r="55" spans="1:8">
      <c r="A55" s="22" t="s">
        <v>424</v>
      </c>
      <c r="B55" s="22" t="s">
        <v>9</v>
      </c>
      <c r="C55" s="22" t="s">
        <v>10</v>
      </c>
      <c r="D55" s="22" t="s">
        <v>120</v>
      </c>
      <c r="E55" s="22" t="s">
        <v>345</v>
      </c>
      <c r="F55" s="42">
        <v>358</v>
      </c>
      <c r="G55" s="23" t="s">
        <v>33</v>
      </c>
      <c r="H55" s="38" t="s">
        <v>33</v>
      </c>
    </row>
    <row r="56" spans="1:8">
      <c r="A56" s="22" t="s">
        <v>427</v>
      </c>
      <c r="B56" s="22" t="s">
        <v>9</v>
      </c>
      <c r="C56" s="22" t="s">
        <v>10</v>
      </c>
      <c r="D56" s="22" t="s">
        <v>130</v>
      </c>
      <c r="E56" s="22" t="s">
        <v>345</v>
      </c>
      <c r="F56" s="42">
        <v>468</v>
      </c>
      <c r="G56" s="23" t="s">
        <v>33</v>
      </c>
      <c r="H56" s="38" t="s">
        <v>33</v>
      </c>
    </row>
    <row r="57" spans="1:8">
      <c r="A57" s="22" t="s">
        <v>430</v>
      </c>
      <c r="B57" s="22" t="s">
        <v>9</v>
      </c>
      <c r="C57" s="22" t="s">
        <v>10</v>
      </c>
      <c r="D57" s="22" t="s">
        <v>219</v>
      </c>
      <c r="E57" s="22" t="s">
        <v>345</v>
      </c>
      <c r="F57" s="42">
        <v>308</v>
      </c>
      <c r="G57" s="23" t="s">
        <v>33</v>
      </c>
      <c r="H57" s="38" t="s">
        <v>33</v>
      </c>
    </row>
    <row r="58" spans="1:8">
      <c r="A58" s="22" t="s">
        <v>431</v>
      </c>
      <c r="B58" s="22" t="s">
        <v>9</v>
      </c>
      <c r="C58" s="22" t="s">
        <v>10</v>
      </c>
      <c r="D58" s="22" t="s">
        <v>219</v>
      </c>
      <c r="E58" s="22" t="s">
        <v>345</v>
      </c>
      <c r="F58" s="42">
        <v>366</v>
      </c>
      <c r="G58" s="23" t="s">
        <v>33</v>
      </c>
      <c r="H58" s="38" t="s">
        <v>33</v>
      </c>
    </row>
    <row r="59" spans="1:8">
      <c r="A59" s="22" t="s">
        <v>437</v>
      </c>
      <c r="B59" s="22" t="s">
        <v>9</v>
      </c>
      <c r="C59" s="22" t="s">
        <v>10</v>
      </c>
      <c r="D59" s="22" t="s">
        <v>438</v>
      </c>
      <c r="E59" s="22" t="s">
        <v>345</v>
      </c>
      <c r="F59" s="42">
        <v>282</v>
      </c>
      <c r="G59" s="23" t="s">
        <v>33</v>
      </c>
      <c r="H59" s="38" t="s">
        <v>33</v>
      </c>
    </row>
    <row r="60" spans="1:8">
      <c r="A60" s="22" t="s">
        <v>453</v>
      </c>
      <c r="B60" s="22" t="s">
        <v>9</v>
      </c>
      <c r="C60" s="22" t="s">
        <v>10</v>
      </c>
      <c r="D60" s="22" t="s">
        <v>451</v>
      </c>
      <c r="E60" s="22" t="s">
        <v>345</v>
      </c>
      <c r="F60" s="42">
        <v>355</v>
      </c>
      <c r="G60" s="23" t="s">
        <v>33</v>
      </c>
      <c r="H60" s="38" t="s">
        <v>33</v>
      </c>
    </row>
    <row r="61" spans="1:8">
      <c r="A61" s="41" t="s">
        <v>330</v>
      </c>
      <c r="B61" s="41" t="s">
        <v>9</v>
      </c>
      <c r="C61" s="41" t="s">
        <v>10</v>
      </c>
      <c r="D61" s="41" t="s">
        <v>176</v>
      </c>
      <c r="E61" s="41" t="s">
        <v>26</v>
      </c>
      <c r="F61" s="43">
        <v>1422</v>
      </c>
      <c r="G61" s="23" t="s">
        <v>33</v>
      </c>
      <c r="H61" s="38" t="s">
        <v>33</v>
      </c>
    </row>
    <row r="62" spans="1:8">
      <c r="A62" s="44" t="s">
        <v>229</v>
      </c>
      <c r="B62" s="41" t="s">
        <v>6</v>
      </c>
      <c r="C62" s="41" t="s">
        <v>7</v>
      </c>
      <c r="D62" s="41" t="s">
        <v>128</v>
      </c>
      <c r="E62" s="41" t="s">
        <v>26</v>
      </c>
      <c r="F62" s="43">
        <v>312</v>
      </c>
      <c r="G62" s="23">
        <v>312</v>
      </c>
      <c r="H62" s="24" t="s">
        <v>33</v>
      </c>
    </row>
    <row r="63" spans="1:8">
      <c r="A63" s="41" t="s">
        <v>298</v>
      </c>
      <c r="B63" s="41" t="s">
        <v>9</v>
      </c>
      <c r="C63" s="41" t="s">
        <v>10</v>
      </c>
      <c r="D63" s="41" t="s">
        <v>161</v>
      </c>
      <c r="E63" s="41" t="s">
        <v>299</v>
      </c>
      <c r="F63" s="43">
        <v>3916</v>
      </c>
      <c r="G63" s="23" t="s">
        <v>33</v>
      </c>
      <c r="H63" s="38" t="s">
        <v>33</v>
      </c>
    </row>
    <row r="64" spans="1:8">
      <c r="A64" s="22" t="s">
        <v>296</v>
      </c>
      <c r="B64" s="22" t="s">
        <v>9</v>
      </c>
      <c r="C64" s="22" t="s">
        <v>10</v>
      </c>
      <c r="D64" s="22" t="s">
        <v>161</v>
      </c>
      <c r="E64" s="22" t="s">
        <v>297</v>
      </c>
      <c r="F64" s="42">
        <v>8355</v>
      </c>
      <c r="G64" s="23" t="s">
        <v>33</v>
      </c>
      <c r="H64" s="38" t="s">
        <v>33</v>
      </c>
    </row>
    <row r="65" spans="1:8">
      <c r="A65" s="22" t="s">
        <v>413</v>
      </c>
      <c r="B65" s="22" t="s">
        <v>9</v>
      </c>
      <c r="C65" s="22" t="s">
        <v>10</v>
      </c>
      <c r="D65" s="22" t="s">
        <v>261</v>
      </c>
      <c r="E65" s="22" t="s">
        <v>297</v>
      </c>
      <c r="F65" s="42">
        <v>6832</v>
      </c>
      <c r="G65" s="23" t="s">
        <v>33</v>
      </c>
      <c r="H65" s="38" t="s">
        <v>33</v>
      </c>
    </row>
    <row r="66" spans="1:8">
      <c r="A66" s="22" t="s">
        <v>423</v>
      </c>
      <c r="B66" s="22" t="s">
        <v>9</v>
      </c>
      <c r="C66" s="22" t="s">
        <v>10</v>
      </c>
      <c r="D66" s="22" t="s">
        <v>120</v>
      </c>
      <c r="E66" s="22" t="s">
        <v>297</v>
      </c>
      <c r="F66" s="42">
        <v>8539</v>
      </c>
      <c r="G66" s="23" t="s">
        <v>33</v>
      </c>
      <c r="H66" s="38" t="s">
        <v>33</v>
      </c>
    </row>
    <row r="67" spans="1:8">
      <c r="A67" s="22" t="s">
        <v>414</v>
      </c>
      <c r="B67" s="22" t="s">
        <v>9</v>
      </c>
      <c r="C67" s="22" t="s">
        <v>10</v>
      </c>
      <c r="D67" s="22" t="s">
        <v>261</v>
      </c>
      <c r="E67" s="22" t="s">
        <v>415</v>
      </c>
      <c r="F67" s="42">
        <v>4256</v>
      </c>
      <c r="G67" s="23" t="s">
        <v>33</v>
      </c>
      <c r="H67" s="38" t="s">
        <v>33</v>
      </c>
    </row>
    <row r="68" spans="1:8">
      <c r="A68" s="22" t="s">
        <v>294</v>
      </c>
      <c r="B68" s="22" t="s">
        <v>9</v>
      </c>
      <c r="C68" s="22" t="s">
        <v>10</v>
      </c>
      <c r="D68" s="22" t="s">
        <v>161</v>
      </c>
      <c r="E68" s="22" t="s">
        <v>295</v>
      </c>
      <c r="F68" s="42">
        <v>8960</v>
      </c>
      <c r="G68" s="23" t="s">
        <v>33</v>
      </c>
      <c r="H68" s="38" t="s">
        <v>33</v>
      </c>
    </row>
    <row r="69" spans="1:8">
      <c r="F69" s="45">
        <f>SUM(F2:F68)</f>
        <v>104848</v>
      </c>
    </row>
  </sheetData>
  <conditionalFormatting sqref="A2:A68">
    <cfRule type="duplicateValues" dxfId="51" priority="3"/>
  </conditionalFormatting>
  <conditionalFormatting sqref="A1">
    <cfRule type="duplicateValues" dxfId="50" priority="2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5" sqref="F5"/>
    </sheetView>
  </sheetViews>
  <sheetFormatPr defaultRowHeight="12.75"/>
  <cols>
    <col min="1" max="1" width="11.375" style="1" bestFit="1" customWidth="1"/>
    <col min="2" max="2" width="9.125" style="1" bestFit="1" customWidth="1"/>
    <col min="3" max="3" width="7" style="1" bestFit="1" customWidth="1"/>
    <col min="4" max="4" width="8.875" style="1" bestFit="1" customWidth="1"/>
    <col min="5" max="5" width="39.125" style="1" bestFit="1" customWidth="1"/>
    <col min="6" max="6" width="6.875" style="1" bestFit="1" customWidth="1"/>
    <col min="7" max="7" width="69.125" style="1" bestFit="1" customWidth="1"/>
    <col min="8" max="8" width="11.5" style="1" bestFit="1" customWidth="1"/>
    <col min="9" max="16384" width="9" style="1"/>
  </cols>
  <sheetData>
    <row r="1" spans="1:8" s="46" customFormat="1" ht="1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42</v>
      </c>
      <c r="H1" s="17" t="s">
        <v>94</v>
      </c>
    </row>
    <row r="2" spans="1:8" s="13" customFormat="1" ht="12">
      <c r="A2" s="21" t="s">
        <v>226</v>
      </c>
      <c r="B2" s="22" t="s">
        <v>6</v>
      </c>
      <c r="C2" s="22" t="s">
        <v>7</v>
      </c>
      <c r="D2" s="22" t="s">
        <v>55</v>
      </c>
      <c r="E2" s="22" t="s">
        <v>8</v>
      </c>
      <c r="F2" s="23">
        <v>1537</v>
      </c>
      <c r="G2" s="24" t="s">
        <v>460</v>
      </c>
    </row>
    <row r="3" spans="1:8" s="13" customFormat="1" ht="12">
      <c r="A3" s="21" t="s">
        <v>278</v>
      </c>
      <c r="B3" s="22" t="s">
        <v>6</v>
      </c>
      <c r="C3" s="22" t="s">
        <v>7</v>
      </c>
      <c r="D3" s="22" t="s">
        <v>107</v>
      </c>
      <c r="E3" s="22" t="s">
        <v>279</v>
      </c>
      <c r="F3" s="23">
        <v>600</v>
      </c>
      <c r="G3" s="24" t="s">
        <v>227</v>
      </c>
    </row>
    <row r="4" spans="1:8" s="13" customFormat="1" ht="12">
      <c r="A4" s="21" t="s">
        <v>280</v>
      </c>
      <c r="B4" s="22" t="s">
        <v>6</v>
      </c>
      <c r="C4" s="22" t="s">
        <v>7</v>
      </c>
      <c r="D4" s="22" t="s">
        <v>120</v>
      </c>
      <c r="E4" s="22" t="s">
        <v>281</v>
      </c>
      <c r="F4" s="23">
        <v>3534</v>
      </c>
      <c r="G4" s="24" t="s">
        <v>227</v>
      </c>
    </row>
    <row r="5" spans="1:8">
      <c r="F5" s="57">
        <f>SUM(F2:F4)</f>
        <v>5671</v>
      </c>
    </row>
  </sheetData>
  <conditionalFormatting sqref="A1">
    <cfRule type="duplicateValues" dxfId="49" priority="4"/>
  </conditionalFormatting>
  <conditionalFormatting sqref="A1">
    <cfRule type="duplicateValues" dxfId="48" priority="3"/>
  </conditionalFormatting>
  <conditionalFormatting sqref="A2:A4">
    <cfRule type="duplicateValues" dxfId="47" priority="2"/>
  </conditionalFormatting>
  <conditionalFormatting sqref="A2:A4">
    <cfRule type="duplicateValues" dxfId="46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3" sqref="G3"/>
    </sheetView>
  </sheetViews>
  <sheetFormatPr defaultRowHeight="15.75"/>
  <sheetData>
    <row r="1" spans="1:8" s="13" customFormat="1" ht="1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42</v>
      </c>
      <c r="H1" s="19" t="s">
        <v>94</v>
      </c>
    </row>
    <row r="2" spans="1:8" s="13" customFormat="1" ht="12">
      <c r="A2" s="21" t="s">
        <v>402</v>
      </c>
      <c r="B2" s="22" t="s">
        <v>9</v>
      </c>
      <c r="C2" s="22" t="s">
        <v>10</v>
      </c>
      <c r="D2" s="22" t="s">
        <v>109</v>
      </c>
      <c r="E2" s="22" t="s">
        <v>403</v>
      </c>
      <c r="F2" s="23">
        <v>180</v>
      </c>
      <c r="G2" s="23">
        <v>180</v>
      </c>
      <c r="H2" s="38" t="s">
        <v>404</v>
      </c>
    </row>
    <row r="3" spans="1:8">
      <c r="G3" s="55">
        <f>SUM(G2)</f>
        <v>180</v>
      </c>
    </row>
  </sheetData>
  <conditionalFormatting sqref="A2">
    <cfRule type="duplicateValues" dxfId="45" priority="2"/>
  </conditionalFormatting>
  <conditionalFormatting sqref="A1">
    <cfRule type="duplicateValues" dxfId="4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opLeftCell="A165" workbookViewId="0">
      <selection activeCell="A182" sqref="A182"/>
    </sheetView>
  </sheetViews>
  <sheetFormatPr defaultRowHeight="12"/>
  <cols>
    <col min="1" max="1" width="13.25" style="61" bestFit="1" customWidth="1"/>
    <col min="2" max="2" width="9.125" style="61" bestFit="1" customWidth="1"/>
    <col min="3" max="3" width="8.5" style="61" bestFit="1" customWidth="1"/>
    <col min="4" max="4" width="7.375" style="61" bestFit="1" customWidth="1"/>
    <col min="5" max="5" width="9.5" style="61" bestFit="1" customWidth="1"/>
    <col min="6" max="6" width="39.5" style="61" bestFit="1" customWidth="1"/>
    <col min="7" max="7" width="6.125" style="61" bestFit="1" customWidth="1"/>
    <col min="8" max="8" width="11.75" style="61" bestFit="1" customWidth="1"/>
    <col min="9" max="9" width="65.875" style="61" bestFit="1" customWidth="1"/>
    <col min="10" max="16384" width="9" style="61"/>
  </cols>
  <sheetData>
    <row r="1" spans="1:9" s="63" customFormat="1">
      <c r="A1" s="62" t="s">
        <v>0</v>
      </c>
      <c r="B1" s="62" t="s">
        <v>1</v>
      </c>
      <c r="C1" s="62" t="s">
        <v>543</v>
      </c>
      <c r="D1" s="62" t="s">
        <v>2</v>
      </c>
      <c r="E1" s="62" t="s">
        <v>3</v>
      </c>
      <c r="F1" s="62" t="s">
        <v>4</v>
      </c>
      <c r="G1" s="62" t="s">
        <v>5</v>
      </c>
      <c r="H1" s="62" t="s">
        <v>42</v>
      </c>
      <c r="I1" s="62" t="s">
        <v>94</v>
      </c>
    </row>
    <row r="2" spans="1:9" s="63" customFormat="1">
      <c r="A2" s="64" t="s">
        <v>248</v>
      </c>
      <c r="B2" s="65" t="s">
        <v>6</v>
      </c>
      <c r="C2" s="65" t="s">
        <v>544</v>
      </c>
      <c r="D2" s="65" t="s">
        <v>7</v>
      </c>
      <c r="E2" s="65" t="s">
        <v>55</v>
      </c>
      <c r="F2" s="65" t="s">
        <v>73</v>
      </c>
      <c r="G2" s="66">
        <v>1193</v>
      </c>
      <c r="H2" s="66">
        <v>12</v>
      </c>
      <c r="I2" s="67" t="s">
        <v>462</v>
      </c>
    </row>
    <row r="3" spans="1:9" s="63" customFormat="1">
      <c r="A3" s="65" t="s">
        <v>290</v>
      </c>
      <c r="B3" s="65" t="s">
        <v>9</v>
      </c>
      <c r="C3" s="65" t="s">
        <v>544</v>
      </c>
      <c r="D3" s="65" t="s">
        <v>10</v>
      </c>
      <c r="E3" s="65" t="s">
        <v>101</v>
      </c>
      <c r="F3" s="65" t="s">
        <v>291</v>
      </c>
      <c r="G3" s="66">
        <v>4864</v>
      </c>
      <c r="H3" s="66">
        <v>4864</v>
      </c>
      <c r="I3" s="68" t="s">
        <v>464</v>
      </c>
    </row>
    <row r="4" spans="1:9" s="63" customFormat="1">
      <c r="A4" s="64" t="s">
        <v>425</v>
      </c>
      <c r="B4" s="65" t="s">
        <v>9</v>
      </c>
      <c r="C4" s="65" t="s">
        <v>544</v>
      </c>
      <c r="D4" s="65" t="s">
        <v>10</v>
      </c>
      <c r="E4" s="65" t="s">
        <v>130</v>
      </c>
      <c r="F4" s="65" t="s">
        <v>50</v>
      </c>
      <c r="G4" s="66">
        <v>1109</v>
      </c>
      <c r="H4" s="66">
        <v>1109</v>
      </c>
      <c r="I4" s="68" t="s">
        <v>467</v>
      </c>
    </row>
    <row r="5" spans="1:9" s="63" customFormat="1">
      <c r="A5" s="64" t="s">
        <v>115</v>
      </c>
      <c r="B5" s="65" t="s">
        <v>6</v>
      </c>
      <c r="C5" s="65" t="s">
        <v>544</v>
      </c>
      <c r="D5" s="65" t="s">
        <v>7</v>
      </c>
      <c r="E5" s="65" t="s">
        <v>116</v>
      </c>
      <c r="F5" s="65" t="s">
        <v>114</v>
      </c>
      <c r="G5" s="66">
        <v>2560</v>
      </c>
      <c r="H5" s="66">
        <v>1644</v>
      </c>
      <c r="I5" s="60" t="s">
        <v>117</v>
      </c>
    </row>
    <row r="6" spans="1:9" s="63" customFormat="1">
      <c r="A6" s="64" t="s">
        <v>118</v>
      </c>
      <c r="B6" s="65" t="s">
        <v>6</v>
      </c>
      <c r="C6" s="65" t="s">
        <v>544</v>
      </c>
      <c r="D6" s="65" t="s">
        <v>7</v>
      </c>
      <c r="E6" s="65" t="s">
        <v>107</v>
      </c>
      <c r="F6" s="65" t="s">
        <v>25</v>
      </c>
      <c r="G6" s="66">
        <v>467</v>
      </c>
      <c r="H6" s="66">
        <v>467</v>
      </c>
      <c r="I6" s="60" t="s">
        <v>117</v>
      </c>
    </row>
    <row r="7" spans="1:9" s="63" customFormat="1">
      <c r="A7" s="64" t="s">
        <v>119</v>
      </c>
      <c r="B7" s="65" t="s">
        <v>6</v>
      </c>
      <c r="C7" s="65" t="s">
        <v>544</v>
      </c>
      <c r="D7" s="65" t="s">
        <v>7</v>
      </c>
      <c r="E7" s="65" t="s">
        <v>120</v>
      </c>
      <c r="F7" s="65" t="s">
        <v>25</v>
      </c>
      <c r="G7" s="66">
        <v>1030</v>
      </c>
      <c r="H7" s="66">
        <v>1030</v>
      </c>
      <c r="I7" s="60" t="s">
        <v>117</v>
      </c>
    </row>
    <row r="8" spans="1:9" s="63" customFormat="1">
      <c r="A8" s="64" t="s">
        <v>121</v>
      </c>
      <c r="B8" s="65" t="s">
        <v>6</v>
      </c>
      <c r="C8" s="65" t="s">
        <v>544</v>
      </c>
      <c r="D8" s="65" t="s">
        <v>7</v>
      </c>
      <c r="E8" s="65" t="s">
        <v>78</v>
      </c>
      <c r="F8" s="65" t="s">
        <v>122</v>
      </c>
      <c r="G8" s="66">
        <v>1557</v>
      </c>
      <c r="H8" s="66">
        <v>1557</v>
      </c>
      <c r="I8" s="60" t="s">
        <v>117</v>
      </c>
    </row>
    <row r="9" spans="1:9" s="63" customFormat="1">
      <c r="A9" s="64" t="s">
        <v>123</v>
      </c>
      <c r="B9" s="65" t="s">
        <v>6</v>
      </c>
      <c r="C9" s="65" t="s">
        <v>544</v>
      </c>
      <c r="D9" s="65" t="s">
        <v>7</v>
      </c>
      <c r="E9" s="65" t="s">
        <v>120</v>
      </c>
      <c r="F9" s="65" t="s">
        <v>124</v>
      </c>
      <c r="G9" s="66">
        <v>508</v>
      </c>
      <c r="H9" s="66">
        <v>508</v>
      </c>
      <c r="I9" s="60" t="s">
        <v>117</v>
      </c>
    </row>
    <row r="10" spans="1:9" s="63" customFormat="1">
      <c r="A10" s="65" t="s">
        <v>125</v>
      </c>
      <c r="B10" s="65" t="s">
        <v>6</v>
      </c>
      <c r="C10" s="65" t="s">
        <v>544</v>
      </c>
      <c r="D10" s="65" t="s">
        <v>7</v>
      </c>
      <c r="E10" s="65" t="s">
        <v>126</v>
      </c>
      <c r="F10" s="65" t="s">
        <v>61</v>
      </c>
      <c r="G10" s="66">
        <v>737</v>
      </c>
      <c r="H10" s="66">
        <v>737</v>
      </c>
      <c r="I10" s="60" t="s">
        <v>117</v>
      </c>
    </row>
    <row r="11" spans="1:9" s="63" customFormat="1">
      <c r="A11" s="65" t="s">
        <v>127</v>
      </c>
      <c r="B11" s="65" t="s">
        <v>6</v>
      </c>
      <c r="C11" s="65" t="s">
        <v>544</v>
      </c>
      <c r="D11" s="65" t="s">
        <v>7</v>
      </c>
      <c r="E11" s="65" t="s">
        <v>128</v>
      </c>
      <c r="F11" s="65" t="s">
        <v>60</v>
      </c>
      <c r="G11" s="66">
        <v>581</v>
      </c>
      <c r="H11" s="66">
        <v>581</v>
      </c>
      <c r="I11" s="60" t="s">
        <v>117</v>
      </c>
    </row>
    <row r="12" spans="1:9" s="63" customFormat="1">
      <c r="A12" s="64" t="s">
        <v>129</v>
      </c>
      <c r="B12" s="65" t="s">
        <v>6</v>
      </c>
      <c r="C12" s="65" t="s">
        <v>544</v>
      </c>
      <c r="D12" s="65" t="s">
        <v>7</v>
      </c>
      <c r="E12" s="65" t="s">
        <v>130</v>
      </c>
      <c r="F12" s="65" t="s">
        <v>60</v>
      </c>
      <c r="G12" s="66">
        <v>777</v>
      </c>
      <c r="H12" s="66">
        <v>777</v>
      </c>
      <c r="I12" s="60" t="s">
        <v>117</v>
      </c>
    </row>
    <row r="13" spans="1:9" s="63" customFormat="1">
      <c r="A13" s="64" t="s">
        <v>131</v>
      </c>
      <c r="B13" s="65" t="s">
        <v>6</v>
      </c>
      <c r="C13" s="65" t="s">
        <v>544</v>
      </c>
      <c r="D13" s="65" t="s">
        <v>7</v>
      </c>
      <c r="E13" s="65" t="s">
        <v>132</v>
      </c>
      <c r="F13" s="65" t="s">
        <v>133</v>
      </c>
      <c r="G13" s="66">
        <v>4901</v>
      </c>
      <c r="H13" s="66">
        <v>4901</v>
      </c>
      <c r="I13" s="60" t="s">
        <v>117</v>
      </c>
    </row>
    <row r="14" spans="1:9" s="63" customFormat="1">
      <c r="A14" s="64" t="s">
        <v>134</v>
      </c>
      <c r="B14" s="65" t="s">
        <v>6</v>
      </c>
      <c r="C14" s="65" t="s">
        <v>544</v>
      </c>
      <c r="D14" s="65" t="s">
        <v>7</v>
      </c>
      <c r="E14" s="65" t="s">
        <v>64</v>
      </c>
      <c r="F14" s="65" t="s">
        <v>124</v>
      </c>
      <c r="G14" s="66">
        <v>4502</v>
      </c>
      <c r="H14" s="66">
        <v>4502</v>
      </c>
      <c r="I14" s="60" t="s">
        <v>117</v>
      </c>
    </row>
    <row r="15" spans="1:9" s="63" customFormat="1">
      <c r="A15" s="64" t="s">
        <v>135</v>
      </c>
      <c r="B15" s="65" t="s">
        <v>6</v>
      </c>
      <c r="C15" s="65" t="s">
        <v>544</v>
      </c>
      <c r="D15" s="65" t="s">
        <v>7</v>
      </c>
      <c r="E15" s="65" t="s">
        <v>101</v>
      </c>
      <c r="F15" s="65" t="s">
        <v>124</v>
      </c>
      <c r="G15" s="66">
        <v>937</v>
      </c>
      <c r="H15" s="66">
        <v>937</v>
      </c>
      <c r="I15" s="60" t="s">
        <v>117</v>
      </c>
    </row>
    <row r="16" spans="1:9" s="63" customFormat="1">
      <c r="A16" s="64" t="s">
        <v>144</v>
      </c>
      <c r="B16" s="65" t="s">
        <v>6</v>
      </c>
      <c r="C16" s="65" t="s">
        <v>544</v>
      </c>
      <c r="D16" s="65" t="s">
        <v>7</v>
      </c>
      <c r="E16" s="65" t="s">
        <v>145</v>
      </c>
      <c r="F16" s="65" t="s">
        <v>146</v>
      </c>
      <c r="G16" s="66">
        <v>179</v>
      </c>
      <c r="H16" s="66">
        <v>179</v>
      </c>
      <c r="I16" s="60" t="s">
        <v>117</v>
      </c>
    </row>
    <row r="17" spans="1:9" s="63" customFormat="1">
      <c r="A17" s="64" t="s">
        <v>147</v>
      </c>
      <c r="B17" s="65" t="s">
        <v>6</v>
      </c>
      <c r="C17" s="65" t="s">
        <v>544</v>
      </c>
      <c r="D17" s="65" t="s">
        <v>7</v>
      </c>
      <c r="E17" s="65" t="s">
        <v>113</v>
      </c>
      <c r="F17" s="65" t="s">
        <v>148</v>
      </c>
      <c r="G17" s="66">
        <v>679</v>
      </c>
      <c r="H17" s="66">
        <v>679</v>
      </c>
      <c r="I17" s="60" t="s">
        <v>117</v>
      </c>
    </row>
    <row r="18" spans="1:9" s="63" customFormat="1">
      <c r="A18" s="64" t="s">
        <v>152</v>
      </c>
      <c r="B18" s="65" t="s">
        <v>6</v>
      </c>
      <c r="C18" s="65" t="s">
        <v>544</v>
      </c>
      <c r="D18" s="65" t="s">
        <v>7</v>
      </c>
      <c r="E18" s="65" t="s">
        <v>98</v>
      </c>
      <c r="F18" s="65" t="s">
        <v>153</v>
      </c>
      <c r="G18" s="66">
        <v>430</v>
      </c>
      <c r="H18" s="66">
        <v>430</v>
      </c>
      <c r="I18" s="60" t="s">
        <v>117</v>
      </c>
    </row>
    <row r="19" spans="1:9" s="63" customFormat="1">
      <c r="A19" s="65" t="s">
        <v>154</v>
      </c>
      <c r="B19" s="65" t="s">
        <v>6</v>
      </c>
      <c r="C19" s="65" t="s">
        <v>544</v>
      </c>
      <c r="D19" s="65" t="s">
        <v>7</v>
      </c>
      <c r="E19" s="65" t="s">
        <v>155</v>
      </c>
      <c r="F19" s="65" t="s">
        <v>156</v>
      </c>
      <c r="G19" s="66">
        <v>732</v>
      </c>
      <c r="H19" s="66">
        <v>732</v>
      </c>
      <c r="I19" s="60" t="s">
        <v>117</v>
      </c>
    </row>
    <row r="20" spans="1:9" s="63" customFormat="1">
      <c r="A20" s="64" t="s">
        <v>157</v>
      </c>
      <c r="B20" s="65" t="s">
        <v>6</v>
      </c>
      <c r="C20" s="65" t="s">
        <v>544</v>
      </c>
      <c r="D20" s="65" t="s">
        <v>7</v>
      </c>
      <c r="E20" s="65" t="s">
        <v>66</v>
      </c>
      <c r="F20" s="65" t="s">
        <v>15</v>
      </c>
      <c r="G20" s="66">
        <v>1676</v>
      </c>
      <c r="H20" s="66">
        <v>1676</v>
      </c>
      <c r="I20" s="60" t="s">
        <v>117</v>
      </c>
    </row>
    <row r="21" spans="1:9" s="63" customFormat="1">
      <c r="A21" s="64" t="s">
        <v>160</v>
      </c>
      <c r="B21" s="65" t="s">
        <v>6</v>
      </c>
      <c r="C21" s="65" t="s">
        <v>544</v>
      </c>
      <c r="D21" s="65" t="s">
        <v>7</v>
      </c>
      <c r="E21" s="65" t="s">
        <v>161</v>
      </c>
      <c r="F21" s="65" t="s">
        <v>15</v>
      </c>
      <c r="G21" s="66">
        <v>717</v>
      </c>
      <c r="H21" s="66">
        <v>717</v>
      </c>
      <c r="I21" s="60" t="s">
        <v>117</v>
      </c>
    </row>
    <row r="22" spans="1:9" s="63" customFormat="1">
      <c r="A22" s="65" t="s">
        <v>162</v>
      </c>
      <c r="B22" s="65" t="s">
        <v>6</v>
      </c>
      <c r="C22" s="65" t="s">
        <v>544</v>
      </c>
      <c r="D22" s="65" t="s">
        <v>7</v>
      </c>
      <c r="E22" s="65" t="s">
        <v>163</v>
      </c>
      <c r="F22" s="65" t="s">
        <v>15</v>
      </c>
      <c r="G22" s="66">
        <v>777</v>
      </c>
      <c r="H22" s="66">
        <v>777</v>
      </c>
      <c r="I22" s="60" t="s">
        <v>117</v>
      </c>
    </row>
    <row r="23" spans="1:9" s="63" customFormat="1">
      <c r="A23" s="65" t="s">
        <v>164</v>
      </c>
      <c r="B23" s="65" t="s">
        <v>6</v>
      </c>
      <c r="C23" s="65" t="s">
        <v>544</v>
      </c>
      <c r="D23" s="65" t="s">
        <v>7</v>
      </c>
      <c r="E23" s="65" t="s">
        <v>109</v>
      </c>
      <c r="F23" s="65" t="s">
        <v>15</v>
      </c>
      <c r="G23" s="66">
        <v>773</v>
      </c>
      <c r="H23" s="66">
        <v>773</v>
      </c>
      <c r="I23" s="60" t="s">
        <v>117</v>
      </c>
    </row>
    <row r="24" spans="1:9" s="63" customFormat="1">
      <c r="A24" s="64" t="s">
        <v>165</v>
      </c>
      <c r="B24" s="65" t="s">
        <v>6</v>
      </c>
      <c r="C24" s="65" t="s">
        <v>544</v>
      </c>
      <c r="D24" s="65" t="s">
        <v>7</v>
      </c>
      <c r="E24" s="65" t="s">
        <v>80</v>
      </c>
      <c r="F24" s="65" t="s">
        <v>166</v>
      </c>
      <c r="G24" s="66">
        <v>400</v>
      </c>
      <c r="H24" s="66">
        <v>400</v>
      </c>
      <c r="I24" s="60" t="s">
        <v>117</v>
      </c>
    </row>
    <row r="25" spans="1:9" s="63" customFormat="1">
      <c r="A25" s="64" t="s">
        <v>167</v>
      </c>
      <c r="B25" s="65" t="s">
        <v>6</v>
      </c>
      <c r="C25" s="65" t="s">
        <v>544</v>
      </c>
      <c r="D25" s="65" t="s">
        <v>7</v>
      </c>
      <c r="E25" s="65" t="s">
        <v>161</v>
      </c>
      <c r="F25" s="65" t="s">
        <v>19</v>
      </c>
      <c r="G25" s="66">
        <v>500</v>
      </c>
      <c r="H25" s="66">
        <v>500</v>
      </c>
      <c r="I25" s="60" t="s">
        <v>117</v>
      </c>
    </row>
    <row r="26" spans="1:9" s="63" customFormat="1">
      <c r="A26" s="64" t="s">
        <v>168</v>
      </c>
      <c r="B26" s="65" t="s">
        <v>6</v>
      </c>
      <c r="C26" s="65" t="s">
        <v>544</v>
      </c>
      <c r="D26" s="65" t="s">
        <v>7</v>
      </c>
      <c r="E26" s="65" t="s">
        <v>161</v>
      </c>
      <c r="F26" s="65" t="s">
        <v>17</v>
      </c>
      <c r="G26" s="66">
        <v>1086</v>
      </c>
      <c r="H26" s="66">
        <v>1086</v>
      </c>
      <c r="I26" s="60" t="s">
        <v>117</v>
      </c>
    </row>
    <row r="27" spans="1:9" s="63" customFormat="1">
      <c r="A27" s="64" t="s">
        <v>169</v>
      </c>
      <c r="B27" s="65" t="s">
        <v>6</v>
      </c>
      <c r="C27" s="65" t="s">
        <v>544</v>
      </c>
      <c r="D27" s="65" t="s">
        <v>7</v>
      </c>
      <c r="E27" s="65" t="s">
        <v>132</v>
      </c>
      <c r="F27" s="65" t="s">
        <v>170</v>
      </c>
      <c r="G27" s="66">
        <v>416</v>
      </c>
      <c r="H27" s="66">
        <v>416</v>
      </c>
      <c r="I27" s="60" t="s">
        <v>117</v>
      </c>
    </row>
    <row r="28" spans="1:9" s="63" customFormat="1">
      <c r="A28" s="64" t="s">
        <v>171</v>
      </c>
      <c r="B28" s="65" t="s">
        <v>6</v>
      </c>
      <c r="C28" s="65" t="s">
        <v>544</v>
      </c>
      <c r="D28" s="65" t="s">
        <v>7</v>
      </c>
      <c r="E28" s="65" t="s">
        <v>113</v>
      </c>
      <c r="F28" s="65" t="s">
        <v>19</v>
      </c>
      <c r="G28" s="66">
        <v>360</v>
      </c>
      <c r="H28" s="66">
        <v>360</v>
      </c>
      <c r="I28" s="60" t="s">
        <v>117</v>
      </c>
    </row>
    <row r="29" spans="1:9" s="63" customFormat="1">
      <c r="A29" s="64" t="s">
        <v>172</v>
      </c>
      <c r="B29" s="65" t="s">
        <v>6</v>
      </c>
      <c r="C29" s="65" t="s">
        <v>544</v>
      </c>
      <c r="D29" s="65" t="s">
        <v>7</v>
      </c>
      <c r="E29" s="65" t="s">
        <v>145</v>
      </c>
      <c r="F29" s="65" t="s">
        <v>19</v>
      </c>
      <c r="G29" s="66">
        <v>358</v>
      </c>
      <c r="H29" s="66">
        <v>358</v>
      </c>
      <c r="I29" s="60" t="s">
        <v>117</v>
      </c>
    </row>
    <row r="30" spans="1:9" s="63" customFormat="1">
      <c r="A30" s="64" t="s">
        <v>173</v>
      </c>
      <c r="B30" s="65" t="s">
        <v>6</v>
      </c>
      <c r="C30" s="65" t="s">
        <v>544</v>
      </c>
      <c r="D30" s="65" t="s">
        <v>7</v>
      </c>
      <c r="E30" s="65" t="s">
        <v>145</v>
      </c>
      <c r="F30" s="65" t="s">
        <v>174</v>
      </c>
      <c r="G30" s="66">
        <v>360</v>
      </c>
      <c r="H30" s="66">
        <v>360</v>
      </c>
      <c r="I30" s="60" t="s">
        <v>117</v>
      </c>
    </row>
    <row r="31" spans="1:9" s="63" customFormat="1">
      <c r="A31" s="64" t="s">
        <v>175</v>
      </c>
      <c r="B31" s="65" t="s">
        <v>6</v>
      </c>
      <c r="C31" s="65" t="s">
        <v>544</v>
      </c>
      <c r="D31" s="65" t="s">
        <v>7</v>
      </c>
      <c r="E31" s="65" t="s">
        <v>176</v>
      </c>
      <c r="F31" s="65" t="s">
        <v>17</v>
      </c>
      <c r="G31" s="66">
        <v>955</v>
      </c>
      <c r="H31" s="66">
        <v>955</v>
      </c>
      <c r="I31" s="60" t="s">
        <v>117</v>
      </c>
    </row>
    <row r="32" spans="1:9" s="63" customFormat="1">
      <c r="A32" s="64" t="s">
        <v>179</v>
      </c>
      <c r="B32" s="65" t="s">
        <v>6</v>
      </c>
      <c r="C32" s="65" t="s">
        <v>544</v>
      </c>
      <c r="D32" s="65" t="s">
        <v>7</v>
      </c>
      <c r="E32" s="65" t="s">
        <v>180</v>
      </c>
      <c r="F32" s="65" t="s">
        <v>181</v>
      </c>
      <c r="G32" s="66">
        <v>946</v>
      </c>
      <c r="H32" s="66">
        <v>946</v>
      </c>
      <c r="I32" s="60" t="s">
        <v>117</v>
      </c>
    </row>
    <row r="33" spans="1:9" s="63" customFormat="1">
      <c r="A33" s="64" t="s">
        <v>184</v>
      </c>
      <c r="B33" s="65" t="s">
        <v>6</v>
      </c>
      <c r="C33" s="65" t="s">
        <v>544</v>
      </c>
      <c r="D33" s="65" t="s">
        <v>7</v>
      </c>
      <c r="E33" s="65" t="s">
        <v>128</v>
      </c>
      <c r="F33" s="65" t="s">
        <v>17</v>
      </c>
      <c r="G33" s="66">
        <v>917</v>
      </c>
      <c r="H33" s="66">
        <v>917</v>
      </c>
      <c r="I33" s="60" t="s">
        <v>117</v>
      </c>
    </row>
    <row r="34" spans="1:9" s="63" customFormat="1">
      <c r="A34" s="64" t="s">
        <v>185</v>
      </c>
      <c r="B34" s="65" t="s">
        <v>6</v>
      </c>
      <c r="C34" s="65" t="s">
        <v>544</v>
      </c>
      <c r="D34" s="65" t="s">
        <v>7</v>
      </c>
      <c r="E34" s="65" t="s">
        <v>142</v>
      </c>
      <c r="F34" s="65" t="s">
        <v>174</v>
      </c>
      <c r="G34" s="66">
        <v>780</v>
      </c>
      <c r="H34" s="66">
        <v>780</v>
      </c>
      <c r="I34" s="60" t="s">
        <v>117</v>
      </c>
    </row>
    <row r="35" spans="1:9" s="63" customFormat="1">
      <c r="A35" s="65" t="s">
        <v>186</v>
      </c>
      <c r="B35" s="65" t="s">
        <v>6</v>
      </c>
      <c r="C35" s="65" t="s">
        <v>544</v>
      </c>
      <c r="D35" s="65" t="s">
        <v>7</v>
      </c>
      <c r="E35" s="65" t="s">
        <v>187</v>
      </c>
      <c r="F35" s="65" t="s">
        <v>188</v>
      </c>
      <c r="G35" s="66">
        <v>500</v>
      </c>
      <c r="H35" s="66">
        <v>500</v>
      </c>
      <c r="I35" s="60" t="s">
        <v>117</v>
      </c>
    </row>
    <row r="36" spans="1:9" s="63" customFormat="1">
      <c r="A36" s="64" t="s">
        <v>189</v>
      </c>
      <c r="B36" s="65" t="s">
        <v>6</v>
      </c>
      <c r="C36" s="65" t="s">
        <v>544</v>
      </c>
      <c r="D36" s="65" t="s">
        <v>7</v>
      </c>
      <c r="E36" s="65" t="s">
        <v>187</v>
      </c>
      <c r="F36" s="65" t="s">
        <v>17</v>
      </c>
      <c r="G36" s="66">
        <v>799</v>
      </c>
      <c r="H36" s="66">
        <v>799</v>
      </c>
      <c r="I36" s="60" t="s">
        <v>117</v>
      </c>
    </row>
    <row r="37" spans="1:9" s="63" customFormat="1">
      <c r="A37" s="64" t="s">
        <v>190</v>
      </c>
      <c r="B37" s="65" t="s">
        <v>6</v>
      </c>
      <c r="C37" s="65" t="s">
        <v>544</v>
      </c>
      <c r="D37" s="65" t="s">
        <v>7</v>
      </c>
      <c r="E37" s="65" t="s">
        <v>109</v>
      </c>
      <c r="F37" s="65" t="s">
        <v>17</v>
      </c>
      <c r="G37" s="66">
        <v>955</v>
      </c>
      <c r="H37" s="66">
        <v>955</v>
      </c>
      <c r="I37" s="60" t="s">
        <v>117</v>
      </c>
    </row>
    <row r="38" spans="1:9" s="63" customFormat="1">
      <c r="A38" s="64" t="s">
        <v>191</v>
      </c>
      <c r="B38" s="65" t="s">
        <v>6</v>
      </c>
      <c r="C38" s="65" t="s">
        <v>544</v>
      </c>
      <c r="D38" s="65" t="s">
        <v>7</v>
      </c>
      <c r="E38" s="65" t="s">
        <v>109</v>
      </c>
      <c r="F38" s="65" t="s">
        <v>17</v>
      </c>
      <c r="G38" s="66">
        <v>735</v>
      </c>
      <c r="H38" s="66">
        <v>735</v>
      </c>
      <c r="I38" s="60" t="s">
        <v>117</v>
      </c>
    </row>
    <row r="39" spans="1:9" s="63" customFormat="1">
      <c r="A39" s="64" t="s">
        <v>192</v>
      </c>
      <c r="B39" s="65" t="s">
        <v>6</v>
      </c>
      <c r="C39" s="65" t="s">
        <v>544</v>
      </c>
      <c r="D39" s="65" t="s">
        <v>7</v>
      </c>
      <c r="E39" s="65" t="s">
        <v>109</v>
      </c>
      <c r="F39" s="65" t="s">
        <v>193</v>
      </c>
      <c r="G39" s="66">
        <v>402</v>
      </c>
      <c r="H39" s="66">
        <v>402</v>
      </c>
      <c r="I39" s="60" t="s">
        <v>117</v>
      </c>
    </row>
    <row r="40" spans="1:9" s="63" customFormat="1">
      <c r="A40" s="64" t="s">
        <v>197</v>
      </c>
      <c r="B40" s="65" t="s">
        <v>6</v>
      </c>
      <c r="C40" s="65" t="s">
        <v>544</v>
      </c>
      <c r="D40" s="65" t="s">
        <v>7</v>
      </c>
      <c r="E40" s="65" t="s">
        <v>120</v>
      </c>
      <c r="F40" s="65" t="s">
        <v>198</v>
      </c>
      <c r="G40" s="66">
        <v>370</v>
      </c>
      <c r="H40" s="66">
        <v>370</v>
      </c>
      <c r="I40" s="60" t="s">
        <v>117</v>
      </c>
    </row>
    <row r="41" spans="1:9" s="63" customFormat="1">
      <c r="A41" s="64" t="s">
        <v>199</v>
      </c>
      <c r="B41" s="65" t="s">
        <v>6</v>
      </c>
      <c r="C41" s="65" t="s">
        <v>544</v>
      </c>
      <c r="D41" s="65" t="s">
        <v>7</v>
      </c>
      <c r="E41" s="65" t="s">
        <v>120</v>
      </c>
      <c r="F41" s="65" t="s">
        <v>17</v>
      </c>
      <c r="G41" s="66">
        <v>2996</v>
      </c>
      <c r="H41" s="66">
        <v>2996</v>
      </c>
      <c r="I41" s="60" t="s">
        <v>117</v>
      </c>
    </row>
    <row r="42" spans="1:9" s="63" customFormat="1">
      <c r="A42" s="64" t="s">
        <v>200</v>
      </c>
      <c r="B42" s="65" t="s">
        <v>6</v>
      </c>
      <c r="C42" s="65" t="s">
        <v>544</v>
      </c>
      <c r="D42" s="65" t="s">
        <v>7</v>
      </c>
      <c r="E42" s="65" t="s">
        <v>130</v>
      </c>
      <c r="F42" s="65" t="s">
        <v>17</v>
      </c>
      <c r="G42" s="66">
        <v>1185</v>
      </c>
      <c r="H42" s="66">
        <v>1185</v>
      </c>
      <c r="I42" s="60" t="s">
        <v>117</v>
      </c>
    </row>
    <row r="43" spans="1:9" s="63" customFormat="1">
      <c r="A43" s="64" t="s">
        <v>201</v>
      </c>
      <c r="B43" s="65" t="s">
        <v>6</v>
      </c>
      <c r="C43" s="65" t="s">
        <v>544</v>
      </c>
      <c r="D43" s="65" t="s">
        <v>7</v>
      </c>
      <c r="E43" s="65" t="s">
        <v>98</v>
      </c>
      <c r="F43" s="65" t="s">
        <v>46</v>
      </c>
      <c r="G43" s="66">
        <v>327</v>
      </c>
      <c r="H43" s="66">
        <v>327</v>
      </c>
      <c r="I43" s="60" t="s">
        <v>117</v>
      </c>
    </row>
    <row r="44" spans="1:9" s="63" customFormat="1">
      <c r="A44" s="64" t="s">
        <v>202</v>
      </c>
      <c r="B44" s="65" t="s">
        <v>6</v>
      </c>
      <c r="C44" s="65" t="s">
        <v>544</v>
      </c>
      <c r="D44" s="65" t="s">
        <v>7</v>
      </c>
      <c r="E44" s="65" t="s">
        <v>101</v>
      </c>
      <c r="F44" s="65" t="s">
        <v>203</v>
      </c>
      <c r="G44" s="66">
        <v>840</v>
      </c>
      <c r="H44" s="66">
        <v>840</v>
      </c>
      <c r="I44" s="60" t="s">
        <v>117</v>
      </c>
    </row>
    <row r="45" spans="1:9" s="63" customFormat="1">
      <c r="A45" s="65" t="s">
        <v>204</v>
      </c>
      <c r="B45" s="65" t="s">
        <v>6</v>
      </c>
      <c r="C45" s="65" t="s">
        <v>544</v>
      </c>
      <c r="D45" s="65" t="s">
        <v>7</v>
      </c>
      <c r="E45" s="65" t="s">
        <v>155</v>
      </c>
      <c r="F45" s="65" t="s">
        <v>67</v>
      </c>
      <c r="G45" s="66">
        <v>1345</v>
      </c>
      <c r="H45" s="66">
        <v>1345</v>
      </c>
      <c r="I45" s="60" t="s">
        <v>117</v>
      </c>
    </row>
    <row r="46" spans="1:9" s="63" customFormat="1">
      <c r="A46" s="64" t="s">
        <v>207</v>
      </c>
      <c r="B46" s="65" t="s">
        <v>6</v>
      </c>
      <c r="C46" s="65" t="s">
        <v>544</v>
      </c>
      <c r="D46" s="65" t="s">
        <v>7</v>
      </c>
      <c r="E46" s="65" t="s">
        <v>161</v>
      </c>
      <c r="F46" s="65" t="s">
        <v>69</v>
      </c>
      <c r="G46" s="66">
        <v>1323</v>
      </c>
      <c r="H46" s="66">
        <v>1323</v>
      </c>
      <c r="I46" s="60" t="s">
        <v>117</v>
      </c>
    </row>
    <row r="47" spans="1:9" s="63" customFormat="1">
      <c r="A47" s="64" t="s">
        <v>208</v>
      </c>
      <c r="B47" s="65" t="s">
        <v>6</v>
      </c>
      <c r="C47" s="65" t="s">
        <v>544</v>
      </c>
      <c r="D47" s="65" t="s">
        <v>7</v>
      </c>
      <c r="E47" s="65" t="s">
        <v>51</v>
      </c>
      <c r="F47" s="65" t="s">
        <v>209</v>
      </c>
      <c r="G47" s="66">
        <v>419</v>
      </c>
      <c r="H47" s="66">
        <v>419</v>
      </c>
      <c r="I47" s="60" t="s">
        <v>117</v>
      </c>
    </row>
    <row r="48" spans="1:9" s="63" customFormat="1">
      <c r="A48" s="64" t="s">
        <v>210</v>
      </c>
      <c r="B48" s="65" t="s">
        <v>6</v>
      </c>
      <c r="C48" s="65" t="s">
        <v>544</v>
      </c>
      <c r="D48" s="65" t="s">
        <v>7</v>
      </c>
      <c r="E48" s="65" t="s">
        <v>78</v>
      </c>
      <c r="F48" s="65" t="s">
        <v>70</v>
      </c>
      <c r="G48" s="66">
        <v>596</v>
      </c>
      <c r="H48" s="66">
        <v>596</v>
      </c>
      <c r="I48" s="60" t="s">
        <v>117</v>
      </c>
    </row>
    <row r="49" spans="1:9" s="63" customFormat="1">
      <c r="A49" s="64" t="s">
        <v>211</v>
      </c>
      <c r="B49" s="65" t="s">
        <v>6</v>
      </c>
      <c r="C49" s="65" t="s">
        <v>544</v>
      </c>
      <c r="D49" s="65" t="s">
        <v>7</v>
      </c>
      <c r="E49" s="65" t="s">
        <v>113</v>
      </c>
      <c r="F49" s="65" t="s">
        <v>70</v>
      </c>
      <c r="G49" s="66">
        <v>681</v>
      </c>
      <c r="H49" s="66">
        <v>681</v>
      </c>
      <c r="I49" s="60" t="s">
        <v>117</v>
      </c>
    </row>
    <row r="50" spans="1:9" s="63" customFormat="1">
      <c r="A50" s="64" t="s">
        <v>212</v>
      </c>
      <c r="B50" s="65" t="s">
        <v>6</v>
      </c>
      <c r="C50" s="65" t="s">
        <v>544</v>
      </c>
      <c r="D50" s="65" t="s">
        <v>7</v>
      </c>
      <c r="E50" s="65" t="s">
        <v>101</v>
      </c>
      <c r="F50" s="65" t="s">
        <v>17</v>
      </c>
      <c r="G50" s="66">
        <v>1531</v>
      </c>
      <c r="H50" s="66">
        <v>845</v>
      </c>
      <c r="I50" s="60" t="s">
        <v>117</v>
      </c>
    </row>
    <row r="51" spans="1:9" s="63" customFormat="1">
      <c r="A51" s="64" t="s">
        <v>158</v>
      </c>
      <c r="B51" s="65" t="s">
        <v>6</v>
      </c>
      <c r="C51" s="65" t="s">
        <v>544</v>
      </c>
      <c r="D51" s="65" t="s">
        <v>7</v>
      </c>
      <c r="E51" s="65" t="s">
        <v>57</v>
      </c>
      <c r="F51" s="65" t="s">
        <v>31</v>
      </c>
      <c r="G51" s="66">
        <v>1063</v>
      </c>
      <c r="H51" s="66">
        <v>1063</v>
      </c>
      <c r="I51" s="65" t="s">
        <v>159</v>
      </c>
    </row>
    <row r="52" spans="1:9" s="63" customFormat="1">
      <c r="A52" s="64" t="s">
        <v>212</v>
      </c>
      <c r="B52" s="65" t="s">
        <v>6</v>
      </c>
      <c r="C52" s="65" t="s">
        <v>544</v>
      </c>
      <c r="D52" s="65" t="s">
        <v>7</v>
      </c>
      <c r="E52" s="65" t="s">
        <v>101</v>
      </c>
      <c r="F52" s="65" t="s">
        <v>17</v>
      </c>
      <c r="G52" s="66">
        <v>1531</v>
      </c>
      <c r="H52" s="66">
        <v>686</v>
      </c>
      <c r="I52" s="60" t="s">
        <v>159</v>
      </c>
    </row>
    <row r="53" spans="1:9" s="63" customFormat="1">
      <c r="A53" s="64" t="s">
        <v>213</v>
      </c>
      <c r="B53" s="65" t="s">
        <v>6</v>
      </c>
      <c r="C53" s="65" t="s">
        <v>544</v>
      </c>
      <c r="D53" s="65" t="s">
        <v>7</v>
      </c>
      <c r="E53" s="65" t="s">
        <v>214</v>
      </c>
      <c r="F53" s="65" t="s">
        <v>71</v>
      </c>
      <c r="G53" s="66">
        <v>973</v>
      </c>
      <c r="H53" s="66">
        <v>973</v>
      </c>
      <c r="I53" s="60" t="s">
        <v>159</v>
      </c>
    </row>
    <row r="54" spans="1:9" s="63" customFormat="1">
      <c r="A54" s="64" t="s">
        <v>215</v>
      </c>
      <c r="B54" s="65" t="s">
        <v>6</v>
      </c>
      <c r="C54" s="65" t="s">
        <v>544</v>
      </c>
      <c r="D54" s="65" t="s">
        <v>7</v>
      </c>
      <c r="E54" s="65" t="s">
        <v>187</v>
      </c>
      <c r="F54" s="65" t="s">
        <v>216</v>
      </c>
      <c r="G54" s="66">
        <v>548</v>
      </c>
      <c r="H54" s="66">
        <v>548</v>
      </c>
      <c r="I54" s="60" t="s">
        <v>159</v>
      </c>
    </row>
    <row r="55" spans="1:9" s="63" customFormat="1">
      <c r="A55" s="64" t="s">
        <v>217</v>
      </c>
      <c r="B55" s="65" t="s">
        <v>6</v>
      </c>
      <c r="C55" s="65" t="s">
        <v>544</v>
      </c>
      <c r="D55" s="65" t="s">
        <v>7</v>
      </c>
      <c r="E55" s="65" t="s">
        <v>98</v>
      </c>
      <c r="F55" s="65" t="s">
        <v>216</v>
      </c>
      <c r="G55" s="66">
        <v>672</v>
      </c>
      <c r="H55" s="66">
        <v>672</v>
      </c>
      <c r="I55" s="60" t="s">
        <v>159</v>
      </c>
    </row>
    <row r="56" spans="1:9" s="63" customFormat="1">
      <c r="A56" s="64" t="s">
        <v>218</v>
      </c>
      <c r="B56" s="65" t="s">
        <v>6</v>
      </c>
      <c r="C56" s="65" t="s">
        <v>544</v>
      </c>
      <c r="D56" s="65" t="s">
        <v>7</v>
      </c>
      <c r="E56" s="65" t="s">
        <v>219</v>
      </c>
      <c r="F56" s="65" t="s">
        <v>71</v>
      </c>
      <c r="G56" s="66">
        <v>1941</v>
      </c>
      <c r="H56" s="66">
        <v>1941</v>
      </c>
      <c r="I56" s="60" t="s">
        <v>159</v>
      </c>
    </row>
    <row r="57" spans="1:9" s="63" customFormat="1">
      <c r="A57" s="65" t="s">
        <v>220</v>
      </c>
      <c r="B57" s="65" t="s">
        <v>6</v>
      </c>
      <c r="C57" s="65" t="s">
        <v>544</v>
      </c>
      <c r="D57" s="65" t="s">
        <v>7</v>
      </c>
      <c r="E57" s="65" t="s">
        <v>180</v>
      </c>
      <c r="F57" s="65" t="s">
        <v>72</v>
      </c>
      <c r="G57" s="66">
        <v>950</v>
      </c>
      <c r="H57" s="66">
        <v>950</v>
      </c>
      <c r="I57" s="60" t="s">
        <v>159</v>
      </c>
    </row>
    <row r="58" spans="1:9" s="63" customFormat="1">
      <c r="A58" s="64" t="s">
        <v>221</v>
      </c>
      <c r="B58" s="65" t="s">
        <v>6</v>
      </c>
      <c r="C58" s="65" t="s">
        <v>544</v>
      </c>
      <c r="D58" s="65" t="s">
        <v>7</v>
      </c>
      <c r="E58" s="65" t="s">
        <v>128</v>
      </c>
      <c r="F58" s="65" t="s">
        <v>72</v>
      </c>
      <c r="G58" s="66">
        <v>500</v>
      </c>
      <c r="H58" s="66">
        <v>500</v>
      </c>
      <c r="I58" s="60" t="s">
        <v>159</v>
      </c>
    </row>
    <row r="59" spans="1:9" s="63" customFormat="1">
      <c r="A59" s="64" t="s">
        <v>222</v>
      </c>
      <c r="B59" s="65" t="s">
        <v>6</v>
      </c>
      <c r="C59" s="65" t="s">
        <v>544</v>
      </c>
      <c r="D59" s="65" t="s">
        <v>7</v>
      </c>
      <c r="E59" s="65" t="s">
        <v>145</v>
      </c>
      <c r="F59" s="65" t="s">
        <v>223</v>
      </c>
      <c r="G59" s="66">
        <v>354</v>
      </c>
      <c r="H59" s="66">
        <v>354</v>
      </c>
      <c r="I59" s="60" t="s">
        <v>159</v>
      </c>
    </row>
    <row r="60" spans="1:9" s="63" customFormat="1">
      <c r="A60" s="64" t="s">
        <v>224</v>
      </c>
      <c r="B60" s="65" t="s">
        <v>6</v>
      </c>
      <c r="C60" s="65" t="s">
        <v>544</v>
      </c>
      <c r="D60" s="65" t="s">
        <v>7</v>
      </c>
      <c r="E60" s="65" t="s">
        <v>128</v>
      </c>
      <c r="F60" s="65" t="s">
        <v>225</v>
      </c>
      <c r="G60" s="66">
        <v>248</v>
      </c>
      <c r="H60" s="66">
        <v>248</v>
      </c>
      <c r="I60" s="60" t="s">
        <v>159</v>
      </c>
    </row>
    <row r="61" spans="1:9" s="63" customFormat="1">
      <c r="A61" s="64" t="s">
        <v>228</v>
      </c>
      <c r="B61" s="65" t="s">
        <v>6</v>
      </c>
      <c r="C61" s="65" t="s">
        <v>544</v>
      </c>
      <c r="D61" s="65" t="s">
        <v>7</v>
      </c>
      <c r="E61" s="65" t="s">
        <v>132</v>
      </c>
      <c r="F61" s="65" t="s">
        <v>48</v>
      </c>
      <c r="G61" s="66">
        <v>2218</v>
      </c>
      <c r="H61" s="66">
        <v>2218</v>
      </c>
      <c r="I61" s="60" t="s">
        <v>159</v>
      </c>
    </row>
    <row r="62" spans="1:9" s="63" customFormat="1">
      <c r="A62" s="64" t="s">
        <v>230</v>
      </c>
      <c r="B62" s="65" t="s">
        <v>6</v>
      </c>
      <c r="C62" s="65" t="s">
        <v>544</v>
      </c>
      <c r="D62" s="65" t="s">
        <v>7</v>
      </c>
      <c r="E62" s="65" t="s">
        <v>116</v>
      </c>
      <c r="F62" s="65" t="s">
        <v>8</v>
      </c>
      <c r="G62" s="66">
        <v>1318</v>
      </c>
      <c r="H62" s="66">
        <v>1318</v>
      </c>
      <c r="I62" s="60" t="s">
        <v>159</v>
      </c>
    </row>
    <row r="63" spans="1:9" s="63" customFormat="1">
      <c r="A63" s="64" t="s">
        <v>231</v>
      </c>
      <c r="B63" s="65" t="s">
        <v>6</v>
      </c>
      <c r="C63" s="65" t="s">
        <v>544</v>
      </c>
      <c r="D63" s="65" t="s">
        <v>7</v>
      </c>
      <c r="E63" s="65" t="s">
        <v>109</v>
      </c>
      <c r="F63" s="65" t="s">
        <v>48</v>
      </c>
      <c r="G63" s="66">
        <v>559</v>
      </c>
      <c r="H63" s="66">
        <v>559</v>
      </c>
      <c r="I63" s="60" t="s">
        <v>159</v>
      </c>
    </row>
    <row r="64" spans="1:9" s="63" customFormat="1">
      <c r="A64" s="65" t="s">
        <v>235</v>
      </c>
      <c r="B64" s="65" t="s">
        <v>6</v>
      </c>
      <c r="C64" s="65" t="s">
        <v>544</v>
      </c>
      <c r="D64" s="65" t="s">
        <v>7</v>
      </c>
      <c r="E64" s="65" t="s">
        <v>214</v>
      </c>
      <c r="F64" s="65" t="s">
        <v>236</v>
      </c>
      <c r="G64" s="66">
        <v>328</v>
      </c>
      <c r="H64" s="66">
        <v>328</v>
      </c>
      <c r="I64" s="60" t="s">
        <v>159</v>
      </c>
    </row>
    <row r="65" spans="1:9" s="63" customFormat="1">
      <c r="A65" s="64" t="s">
        <v>237</v>
      </c>
      <c r="B65" s="65" t="s">
        <v>6</v>
      </c>
      <c r="C65" s="65" t="s">
        <v>544</v>
      </c>
      <c r="D65" s="65" t="s">
        <v>7</v>
      </c>
      <c r="E65" s="65" t="s">
        <v>65</v>
      </c>
      <c r="F65" s="65" t="s">
        <v>238</v>
      </c>
      <c r="G65" s="66">
        <v>1800</v>
      </c>
      <c r="H65" s="66">
        <v>1800</v>
      </c>
      <c r="I65" s="60" t="s">
        <v>159</v>
      </c>
    </row>
    <row r="66" spans="1:9" s="63" customFormat="1">
      <c r="A66" s="64" t="s">
        <v>239</v>
      </c>
      <c r="B66" s="65" t="s">
        <v>6</v>
      </c>
      <c r="C66" s="65" t="s">
        <v>544</v>
      </c>
      <c r="D66" s="65" t="s">
        <v>7</v>
      </c>
      <c r="E66" s="65" t="s">
        <v>155</v>
      </c>
      <c r="F66" s="65" t="s">
        <v>238</v>
      </c>
      <c r="G66" s="66">
        <v>960</v>
      </c>
      <c r="H66" s="66">
        <v>960</v>
      </c>
      <c r="I66" s="60" t="s">
        <v>159</v>
      </c>
    </row>
    <row r="67" spans="1:9" s="63" customFormat="1">
      <c r="A67" s="64" t="s">
        <v>240</v>
      </c>
      <c r="B67" s="65" t="s">
        <v>6</v>
      </c>
      <c r="C67" s="65" t="s">
        <v>544</v>
      </c>
      <c r="D67" s="65" t="s">
        <v>7</v>
      </c>
      <c r="E67" s="65" t="s">
        <v>109</v>
      </c>
      <c r="F67" s="65" t="s">
        <v>241</v>
      </c>
      <c r="G67" s="66">
        <v>361</v>
      </c>
      <c r="H67" s="66">
        <v>361</v>
      </c>
      <c r="I67" s="60" t="s">
        <v>159</v>
      </c>
    </row>
    <row r="68" spans="1:9" s="63" customFormat="1">
      <c r="A68" s="64" t="s">
        <v>242</v>
      </c>
      <c r="B68" s="65" t="s">
        <v>6</v>
      </c>
      <c r="C68" s="65" t="s">
        <v>544</v>
      </c>
      <c r="D68" s="65" t="s">
        <v>7</v>
      </c>
      <c r="E68" s="65" t="s">
        <v>219</v>
      </c>
      <c r="F68" s="65" t="s">
        <v>243</v>
      </c>
      <c r="G68" s="66">
        <v>2197</v>
      </c>
      <c r="H68" s="66">
        <v>2197</v>
      </c>
      <c r="I68" s="60" t="s">
        <v>159</v>
      </c>
    </row>
    <row r="69" spans="1:9" s="63" customFormat="1">
      <c r="A69" s="64" t="s">
        <v>244</v>
      </c>
      <c r="B69" s="65" t="s">
        <v>6</v>
      </c>
      <c r="C69" s="65" t="s">
        <v>544</v>
      </c>
      <c r="D69" s="65" t="s">
        <v>7</v>
      </c>
      <c r="E69" s="65" t="s">
        <v>116</v>
      </c>
      <c r="F69" s="65" t="s">
        <v>25</v>
      </c>
      <c r="G69" s="66">
        <v>330</v>
      </c>
      <c r="H69" s="66">
        <v>330</v>
      </c>
      <c r="I69" s="60" t="s">
        <v>159</v>
      </c>
    </row>
    <row r="70" spans="1:9" s="63" customFormat="1">
      <c r="A70" s="65" t="s">
        <v>251</v>
      </c>
      <c r="B70" s="65" t="s">
        <v>6</v>
      </c>
      <c r="C70" s="65" t="s">
        <v>544</v>
      </c>
      <c r="D70" s="65" t="s">
        <v>7</v>
      </c>
      <c r="E70" s="65" t="s">
        <v>176</v>
      </c>
      <c r="F70" s="65" t="s">
        <v>73</v>
      </c>
      <c r="G70" s="66">
        <v>423</v>
      </c>
      <c r="H70" s="66">
        <v>423</v>
      </c>
      <c r="I70" s="60" t="s">
        <v>159</v>
      </c>
    </row>
    <row r="71" spans="1:9" s="63" customFormat="1">
      <c r="A71" s="64" t="s">
        <v>252</v>
      </c>
      <c r="B71" s="65" t="s">
        <v>6</v>
      </c>
      <c r="C71" s="65" t="s">
        <v>544</v>
      </c>
      <c r="D71" s="65" t="s">
        <v>7</v>
      </c>
      <c r="E71" s="65" t="s">
        <v>142</v>
      </c>
      <c r="F71" s="65" t="s">
        <v>73</v>
      </c>
      <c r="G71" s="66">
        <v>2967</v>
      </c>
      <c r="H71" s="66">
        <v>2967</v>
      </c>
      <c r="I71" s="60" t="s">
        <v>159</v>
      </c>
    </row>
    <row r="72" spans="1:9" s="63" customFormat="1">
      <c r="A72" s="64" t="s">
        <v>253</v>
      </c>
      <c r="B72" s="65" t="s">
        <v>6</v>
      </c>
      <c r="C72" s="65" t="s">
        <v>544</v>
      </c>
      <c r="D72" s="65" t="s">
        <v>7</v>
      </c>
      <c r="E72" s="65" t="s">
        <v>45</v>
      </c>
      <c r="F72" s="65" t="s">
        <v>254</v>
      </c>
      <c r="G72" s="66">
        <v>183</v>
      </c>
      <c r="H72" s="66">
        <v>183</v>
      </c>
      <c r="I72" s="60" t="s">
        <v>159</v>
      </c>
    </row>
    <row r="73" spans="1:9" s="63" customFormat="1">
      <c r="A73" s="64" t="s">
        <v>258</v>
      </c>
      <c r="B73" s="65" t="s">
        <v>6</v>
      </c>
      <c r="C73" s="65" t="s">
        <v>544</v>
      </c>
      <c r="D73" s="65" t="s">
        <v>7</v>
      </c>
      <c r="E73" s="65" t="s">
        <v>132</v>
      </c>
      <c r="F73" s="65" t="s">
        <v>259</v>
      </c>
      <c r="G73" s="66">
        <v>343</v>
      </c>
      <c r="H73" s="66">
        <v>343</v>
      </c>
      <c r="I73" s="60" t="s">
        <v>159</v>
      </c>
    </row>
    <row r="74" spans="1:9" s="63" customFormat="1">
      <c r="A74" s="64" t="s">
        <v>260</v>
      </c>
      <c r="B74" s="65" t="s">
        <v>6</v>
      </c>
      <c r="C74" s="65" t="s">
        <v>544</v>
      </c>
      <c r="D74" s="65" t="s">
        <v>7</v>
      </c>
      <c r="E74" s="65" t="s">
        <v>261</v>
      </c>
      <c r="F74" s="65" t="s">
        <v>49</v>
      </c>
      <c r="G74" s="66">
        <v>868</v>
      </c>
      <c r="H74" s="66">
        <v>868</v>
      </c>
      <c r="I74" s="60" t="s">
        <v>159</v>
      </c>
    </row>
    <row r="75" spans="1:9" s="63" customFormat="1">
      <c r="A75" s="64" t="s">
        <v>263</v>
      </c>
      <c r="B75" s="65" t="s">
        <v>6</v>
      </c>
      <c r="C75" s="65" t="s">
        <v>544</v>
      </c>
      <c r="D75" s="65" t="s">
        <v>7</v>
      </c>
      <c r="E75" s="65" t="s">
        <v>132</v>
      </c>
      <c r="F75" s="65" t="s">
        <v>74</v>
      </c>
      <c r="G75" s="66">
        <v>908</v>
      </c>
      <c r="H75" s="66">
        <v>908</v>
      </c>
      <c r="I75" s="60" t="s">
        <v>159</v>
      </c>
    </row>
    <row r="76" spans="1:9" s="63" customFormat="1">
      <c r="A76" s="64" t="s">
        <v>264</v>
      </c>
      <c r="B76" s="65" t="s">
        <v>6</v>
      </c>
      <c r="C76" s="65" t="s">
        <v>544</v>
      </c>
      <c r="D76" s="65" t="s">
        <v>7</v>
      </c>
      <c r="E76" s="65" t="s">
        <v>132</v>
      </c>
      <c r="F76" s="65" t="s">
        <v>265</v>
      </c>
      <c r="G76" s="66">
        <v>1014</v>
      </c>
      <c r="H76" s="66">
        <v>1014</v>
      </c>
      <c r="I76" s="60" t="s">
        <v>159</v>
      </c>
    </row>
    <row r="77" spans="1:9" s="63" customFormat="1">
      <c r="A77" s="64" t="s">
        <v>266</v>
      </c>
      <c r="B77" s="65" t="s">
        <v>6</v>
      </c>
      <c r="C77" s="65" t="s">
        <v>544</v>
      </c>
      <c r="D77" s="65" t="s">
        <v>7</v>
      </c>
      <c r="E77" s="65" t="s">
        <v>58</v>
      </c>
      <c r="F77" s="65" t="s">
        <v>8</v>
      </c>
      <c r="G77" s="66">
        <v>696</v>
      </c>
      <c r="H77" s="66">
        <v>696</v>
      </c>
      <c r="I77" s="60" t="s">
        <v>159</v>
      </c>
    </row>
    <row r="78" spans="1:9" s="63" customFormat="1">
      <c r="A78" s="64" t="s">
        <v>270</v>
      </c>
      <c r="B78" s="65" t="s">
        <v>6</v>
      </c>
      <c r="C78" s="65" t="s">
        <v>544</v>
      </c>
      <c r="D78" s="65" t="s">
        <v>7</v>
      </c>
      <c r="E78" s="65" t="s">
        <v>109</v>
      </c>
      <c r="F78" s="65" t="s">
        <v>75</v>
      </c>
      <c r="G78" s="66">
        <v>718</v>
      </c>
      <c r="H78" s="66">
        <v>718</v>
      </c>
      <c r="I78" s="60" t="s">
        <v>159</v>
      </c>
    </row>
    <row r="79" spans="1:9" s="63" customFormat="1">
      <c r="A79" s="65" t="s">
        <v>271</v>
      </c>
      <c r="B79" s="65" t="s">
        <v>6</v>
      </c>
      <c r="C79" s="65" t="s">
        <v>544</v>
      </c>
      <c r="D79" s="65" t="s">
        <v>7</v>
      </c>
      <c r="E79" s="65" t="s">
        <v>142</v>
      </c>
      <c r="F79" s="65" t="s">
        <v>272</v>
      </c>
      <c r="G79" s="66">
        <v>592</v>
      </c>
      <c r="H79" s="66">
        <v>592</v>
      </c>
      <c r="I79" s="60" t="s">
        <v>159</v>
      </c>
    </row>
    <row r="80" spans="1:9" s="63" customFormat="1">
      <c r="A80" s="64" t="s">
        <v>273</v>
      </c>
      <c r="B80" s="65" t="s">
        <v>6</v>
      </c>
      <c r="C80" s="65" t="s">
        <v>544</v>
      </c>
      <c r="D80" s="65" t="s">
        <v>7</v>
      </c>
      <c r="E80" s="65" t="s">
        <v>116</v>
      </c>
      <c r="F80" s="65" t="s">
        <v>47</v>
      </c>
      <c r="G80" s="66">
        <v>2012</v>
      </c>
      <c r="H80" s="66">
        <v>2012</v>
      </c>
      <c r="I80" s="60" t="s">
        <v>159</v>
      </c>
    </row>
    <row r="81" spans="1:9" s="63" customFormat="1">
      <c r="A81" s="65" t="s">
        <v>274</v>
      </c>
      <c r="B81" s="65" t="s">
        <v>6</v>
      </c>
      <c r="C81" s="65" t="s">
        <v>544</v>
      </c>
      <c r="D81" s="65" t="s">
        <v>7</v>
      </c>
      <c r="E81" s="65" t="s">
        <v>116</v>
      </c>
      <c r="F81" s="65" t="s">
        <v>275</v>
      </c>
      <c r="G81" s="66">
        <v>3111</v>
      </c>
      <c r="H81" s="66">
        <v>3111</v>
      </c>
      <c r="I81" s="60" t="s">
        <v>159</v>
      </c>
    </row>
    <row r="82" spans="1:9" s="63" customFormat="1">
      <c r="A82" s="64" t="s">
        <v>276</v>
      </c>
      <c r="B82" s="65" t="s">
        <v>6</v>
      </c>
      <c r="C82" s="65" t="s">
        <v>544</v>
      </c>
      <c r="D82" s="65" t="s">
        <v>7</v>
      </c>
      <c r="E82" s="65" t="s">
        <v>187</v>
      </c>
      <c r="F82" s="65" t="s">
        <v>277</v>
      </c>
      <c r="G82" s="66">
        <v>1297</v>
      </c>
      <c r="H82" s="66">
        <v>1297</v>
      </c>
      <c r="I82" s="60" t="s">
        <v>159</v>
      </c>
    </row>
    <row r="83" spans="1:9" s="63" customFormat="1">
      <c r="A83" s="64" t="s">
        <v>285</v>
      </c>
      <c r="B83" s="65" t="s">
        <v>6</v>
      </c>
      <c r="C83" s="65" t="s">
        <v>544</v>
      </c>
      <c r="D83" s="65" t="s">
        <v>7</v>
      </c>
      <c r="E83" s="65" t="s">
        <v>286</v>
      </c>
      <c r="F83" s="65" t="s">
        <v>287</v>
      </c>
      <c r="G83" s="66">
        <v>538</v>
      </c>
      <c r="H83" s="66">
        <v>538</v>
      </c>
      <c r="I83" s="60" t="s">
        <v>159</v>
      </c>
    </row>
    <row r="84" spans="1:9" s="63" customFormat="1">
      <c r="A84" s="64" t="s">
        <v>333</v>
      </c>
      <c r="B84" s="65" t="s">
        <v>9</v>
      </c>
      <c r="C84" s="65" t="s">
        <v>544</v>
      </c>
      <c r="D84" s="65" t="s">
        <v>10</v>
      </c>
      <c r="E84" s="65" t="s">
        <v>176</v>
      </c>
      <c r="F84" s="65" t="s">
        <v>334</v>
      </c>
      <c r="G84" s="66">
        <v>400</v>
      </c>
      <c r="H84" s="66">
        <v>400</v>
      </c>
      <c r="I84" s="60" t="s">
        <v>159</v>
      </c>
    </row>
    <row r="85" spans="1:9" s="63" customFormat="1">
      <c r="A85" s="64" t="s">
        <v>354</v>
      </c>
      <c r="B85" s="65" t="s">
        <v>9</v>
      </c>
      <c r="C85" s="65" t="s">
        <v>544</v>
      </c>
      <c r="D85" s="65" t="s">
        <v>10</v>
      </c>
      <c r="E85" s="65" t="s">
        <v>214</v>
      </c>
      <c r="F85" s="65" t="s">
        <v>355</v>
      </c>
      <c r="G85" s="66">
        <v>242</v>
      </c>
      <c r="H85" s="66">
        <v>242</v>
      </c>
      <c r="I85" s="60" t="s">
        <v>159</v>
      </c>
    </row>
    <row r="86" spans="1:9" s="63" customFormat="1">
      <c r="A86" s="65" t="s">
        <v>370</v>
      </c>
      <c r="B86" s="65" t="s">
        <v>9</v>
      </c>
      <c r="C86" s="65" t="s">
        <v>544</v>
      </c>
      <c r="D86" s="65" t="s">
        <v>10</v>
      </c>
      <c r="E86" s="65" t="s">
        <v>140</v>
      </c>
      <c r="F86" s="65" t="s">
        <v>77</v>
      </c>
      <c r="G86" s="66">
        <v>618</v>
      </c>
      <c r="H86" s="66">
        <v>618</v>
      </c>
      <c r="I86" s="60" t="s">
        <v>159</v>
      </c>
    </row>
    <row r="87" spans="1:9" s="63" customFormat="1">
      <c r="A87" s="65" t="s">
        <v>371</v>
      </c>
      <c r="B87" s="65" t="s">
        <v>9</v>
      </c>
      <c r="C87" s="65" t="s">
        <v>544</v>
      </c>
      <c r="D87" s="65" t="s">
        <v>10</v>
      </c>
      <c r="E87" s="65" t="s">
        <v>140</v>
      </c>
      <c r="F87" s="65" t="s">
        <v>372</v>
      </c>
      <c r="G87" s="66">
        <v>783</v>
      </c>
      <c r="H87" s="66">
        <v>783</v>
      </c>
      <c r="I87" s="60" t="s">
        <v>159</v>
      </c>
    </row>
    <row r="88" spans="1:9" s="63" customFormat="1">
      <c r="A88" s="65" t="s">
        <v>373</v>
      </c>
      <c r="B88" s="65" t="s">
        <v>9</v>
      </c>
      <c r="C88" s="65" t="s">
        <v>544</v>
      </c>
      <c r="D88" s="65" t="s">
        <v>10</v>
      </c>
      <c r="E88" s="65" t="s">
        <v>128</v>
      </c>
      <c r="F88" s="65" t="s">
        <v>13</v>
      </c>
      <c r="G88" s="66">
        <v>900</v>
      </c>
      <c r="H88" s="66">
        <v>900</v>
      </c>
      <c r="I88" s="60" t="s">
        <v>159</v>
      </c>
    </row>
    <row r="89" spans="1:9" s="63" customFormat="1">
      <c r="A89" s="64" t="s">
        <v>448</v>
      </c>
      <c r="B89" s="65" t="s">
        <v>6</v>
      </c>
      <c r="C89" s="65" t="s">
        <v>544</v>
      </c>
      <c r="D89" s="65" t="s">
        <v>7</v>
      </c>
      <c r="E89" s="65" t="s">
        <v>180</v>
      </c>
      <c r="F89" s="65" t="s">
        <v>449</v>
      </c>
      <c r="G89" s="66">
        <v>1021</v>
      </c>
      <c r="H89" s="66">
        <v>1021</v>
      </c>
      <c r="I89" s="60" t="s">
        <v>159</v>
      </c>
    </row>
    <row r="90" spans="1:9" s="63" customFormat="1">
      <c r="A90" s="64" t="s">
        <v>454</v>
      </c>
      <c r="B90" s="65" t="s">
        <v>6</v>
      </c>
      <c r="C90" s="65" t="s">
        <v>544</v>
      </c>
      <c r="D90" s="65" t="s">
        <v>7</v>
      </c>
      <c r="E90" s="65" t="s">
        <v>219</v>
      </c>
      <c r="F90" s="65" t="s">
        <v>60</v>
      </c>
      <c r="G90" s="66">
        <v>411</v>
      </c>
      <c r="H90" s="66">
        <v>411</v>
      </c>
      <c r="I90" s="60" t="s">
        <v>159</v>
      </c>
    </row>
    <row r="91" spans="1:9" s="63" customFormat="1">
      <c r="A91" s="64" t="s">
        <v>455</v>
      </c>
      <c r="B91" s="65" t="s">
        <v>6</v>
      </c>
      <c r="C91" s="65" t="s">
        <v>544</v>
      </c>
      <c r="D91" s="65" t="s">
        <v>7</v>
      </c>
      <c r="E91" s="65" t="s">
        <v>130</v>
      </c>
      <c r="F91" s="65" t="s">
        <v>62</v>
      </c>
      <c r="G91" s="66">
        <v>2433</v>
      </c>
      <c r="H91" s="66">
        <v>2433</v>
      </c>
      <c r="I91" s="60" t="s">
        <v>159</v>
      </c>
    </row>
    <row r="92" spans="1:9" s="63" customFormat="1">
      <c r="A92" s="64" t="s">
        <v>458</v>
      </c>
      <c r="B92" s="65" t="s">
        <v>6</v>
      </c>
      <c r="C92" s="65" t="s">
        <v>544</v>
      </c>
      <c r="D92" s="65" t="s">
        <v>7</v>
      </c>
      <c r="E92" s="65" t="s">
        <v>261</v>
      </c>
      <c r="F92" s="65" t="s">
        <v>459</v>
      </c>
      <c r="G92" s="66">
        <v>400</v>
      </c>
      <c r="H92" s="66">
        <v>400</v>
      </c>
      <c r="I92" s="60" t="s">
        <v>159</v>
      </c>
    </row>
    <row r="93" spans="1:9" s="63" customFormat="1">
      <c r="A93" s="64" t="s">
        <v>306</v>
      </c>
      <c r="B93" s="65" t="s">
        <v>9</v>
      </c>
      <c r="C93" s="65" t="s">
        <v>544</v>
      </c>
      <c r="D93" s="65" t="s">
        <v>10</v>
      </c>
      <c r="E93" s="65" t="s">
        <v>161</v>
      </c>
      <c r="F93" s="65" t="s">
        <v>307</v>
      </c>
      <c r="G93" s="66">
        <v>1988</v>
      </c>
      <c r="H93" s="66">
        <v>1988</v>
      </c>
      <c r="I93" s="68" t="s">
        <v>471</v>
      </c>
    </row>
    <row r="94" spans="1:9" s="63" customFormat="1">
      <c r="A94" s="64" t="s">
        <v>356</v>
      </c>
      <c r="B94" s="65" t="s">
        <v>9</v>
      </c>
      <c r="C94" s="65" t="s">
        <v>544</v>
      </c>
      <c r="D94" s="65" t="s">
        <v>10</v>
      </c>
      <c r="E94" s="65" t="s">
        <v>214</v>
      </c>
      <c r="F94" s="65" t="s">
        <v>357</v>
      </c>
      <c r="G94" s="66">
        <v>905</v>
      </c>
      <c r="H94" s="66">
        <v>905</v>
      </c>
      <c r="I94" s="68" t="s">
        <v>473</v>
      </c>
    </row>
    <row r="95" spans="1:9" s="63" customFormat="1">
      <c r="A95" s="64" t="s">
        <v>136</v>
      </c>
      <c r="B95" s="65" t="s">
        <v>6</v>
      </c>
      <c r="C95" s="65" t="s">
        <v>544</v>
      </c>
      <c r="D95" s="65" t="s">
        <v>7</v>
      </c>
      <c r="E95" s="65" t="s">
        <v>101</v>
      </c>
      <c r="F95" s="65" t="s">
        <v>137</v>
      </c>
      <c r="G95" s="66">
        <v>3801</v>
      </c>
      <c r="H95" s="66">
        <v>3801</v>
      </c>
      <c r="I95" s="68" t="s">
        <v>475</v>
      </c>
    </row>
    <row r="96" spans="1:9" s="63" customFormat="1">
      <c r="A96" s="64" t="s">
        <v>139</v>
      </c>
      <c r="B96" s="65" t="s">
        <v>6</v>
      </c>
      <c r="C96" s="65" t="s">
        <v>544</v>
      </c>
      <c r="D96" s="65" t="s">
        <v>7</v>
      </c>
      <c r="E96" s="65" t="s">
        <v>140</v>
      </c>
      <c r="F96" s="65" t="s">
        <v>44</v>
      </c>
      <c r="G96" s="66">
        <v>276</v>
      </c>
      <c r="H96" s="66">
        <v>276</v>
      </c>
      <c r="I96" s="68" t="s">
        <v>475</v>
      </c>
    </row>
    <row r="97" spans="1:9" s="63" customFormat="1">
      <c r="A97" s="64" t="s">
        <v>141</v>
      </c>
      <c r="B97" s="65" t="s">
        <v>6</v>
      </c>
      <c r="C97" s="65" t="s">
        <v>544</v>
      </c>
      <c r="D97" s="65" t="s">
        <v>7</v>
      </c>
      <c r="E97" s="65" t="s">
        <v>142</v>
      </c>
      <c r="F97" s="65" t="s">
        <v>44</v>
      </c>
      <c r="G97" s="66">
        <v>366</v>
      </c>
      <c r="H97" s="66">
        <v>366</v>
      </c>
      <c r="I97" s="68" t="s">
        <v>475</v>
      </c>
    </row>
    <row r="98" spans="1:9" s="63" customFormat="1">
      <c r="A98" s="64" t="s">
        <v>143</v>
      </c>
      <c r="B98" s="65" t="s">
        <v>6</v>
      </c>
      <c r="C98" s="65" t="s">
        <v>544</v>
      </c>
      <c r="D98" s="65" t="s">
        <v>7</v>
      </c>
      <c r="E98" s="65" t="s">
        <v>120</v>
      </c>
      <c r="F98" s="65" t="s">
        <v>44</v>
      </c>
      <c r="G98" s="66">
        <v>1462</v>
      </c>
      <c r="H98" s="66">
        <v>1462</v>
      </c>
      <c r="I98" s="68" t="s">
        <v>475</v>
      </c>
    </row>
    <row r="99" spans="1:9" s="63" customFormat="1">
      <c r="A99" s="64" t="s">
        <v>363</v>
      </c>
      <c r="B99" s="65" t="s">
        <v>9</v>
      </c>
      <c r="C99" s="65" t="s">
        <v>544</v>
      </c>
      <c r="D99" s="65" t="s">
        <v>10</v>
      </c>
      <c r="E99" s="65" t="s">
        <v>140</v>
      </c>
      <c r="F99" s="65" t="s">
        <v>137</v>
      </c>
      <c r="G99" s="66">
        <v>242</v>
      </c>
      <c r="H99" s="66">
        <v>242</v>
      </c>
      <c r="I99" s="68" t="s">
        <v>475</v>
      </c>
    </row>
    <row r="100" spans="1:9" s="63" customFormat="1">
      <c r="A100" s="64" t="s">
        <v>364</v>
      </c>
      <c r="B100" s="65" t="s">
        <v>9</v>
      </c>
      <c r="C100" s="65" t="s">
        <v>544</v>
      </c>
      <c r="D100" s="65" t="s">
        <v>10</v>
      </c>
      <c r="E100" s="65" t="s">
        <v>140</v>
      </c>
      <c r="F100" s="65" t="s">
        <v>137</v>
      </c>
      <c r="G100" s="66">
        <v>253</v>
      </c>
      <c r="H100" s="66">
        <v>253</v>
      </c>
      <c r="I100" s="68" t="s">
        <v>475</v>
      </c>
    </row>
    <row r="101" spans="1:9" s="63" customFormat="1">
      <c r="A101" s="64" t="s">
        <v>380</v>
      </c>
      <c r="B101" s="65" t="s">
        <v>9</v>
      </c>
      <c r="C101" s="65" t="s">
        <v>544</v>
      </c>
      <c r="D101" s="65" t="s">
        <v>10</v>
      </c>
      <c r="E101" s="65" t="s">
        <v>116</v>
      </c>
      <c r="F101" s="65" t="s">
        <v>137</v>
      </c>
      <c r="G101" s="66">
        <v>253</v>
      </c>
      <c r="H101" s="66">
        <v>253</v>
      </c>
      <c r="I101" s="68" t="s">
        <v>475</v>
      </c>
    </row>
    <row r="102" spans="1:9" s="63" customFormat="1">
      <c r="A102" s="64" t="s">
        <v>336</v>
      </c>
      <c r="B102" s="65" t="s">
        <v>9</v>
      </c>
      <c r="C102" s="65" t="s">
        <v>544</v>
      </c>
      <c r="D102" s="65" t="s">
        <v>10</v>
      </c>
      <c r="E102" s="65" t="s">
        <v>176</v>
      </c>
      <c r="F102" s="65" t="s">
        <v>337</v>
      </c>
      <c r="G102" s="66">
        <v>2061</v>
      </c>
      <c r="H102" s="66">
        <v>2061</v>
      </c>
      <c r="I102" s="68" t="s">
        <v>477</v>
      </c>
    </row>
    <row r="103" spans="1:9" s="63" customFormat="1">
      <c r="A103" s="65" t="s">
        <v>312</v>
      </c>
      <c r="B103" s="65" t="s">
        <v>9</v>
      </c>
      <c r="C103" s="65" t="s">
        <v>544</v>
      </c>
      <c r="D103" s="65" t="s">
        <v>10</v>
      </c>
      <c r="E103" s="65" t="s">
        <v>132</v>
      </c>
      <c r="F103" s="65" t="s">
        <v>77</v>
      </c>
      <c r="G103" s="66">
        <v>5085</v>
      </c>
      <c r="H103" s="66">
        <v>5085</v>
      </c>
      <c r="I103" s="68" t="s">
        <v>478</v>
      </c>
    </row>
    <row r="104" spans="1:9" s="63" customFormat="1">
      <c r="A104" s="65" t="s">
        <v>321</v>
      </c>
      <c r="B104" s="65" t="s">
        <v>9</v>
      </c>
      <c r="C104" s="65" t="s">
        <v>544</v>
      </c>
      <c r="D104" s="65" t="s">
        <v>10</v>
      </c>
      <c r="E104" s="65" t="s">
        <v>145</v>
      </c>
      <c r="F104" s="65" t="s">
        <v>77</v>
      </c>
      <c r="G104" s="66">
        <v>1690</v>
      </c>
      <c r="H104" s="66">
        <v>1690</v>
      </c>
      <c r="I104" s="68" t="s">
        <v>478</v>
      </c>
    </row>
    <row r="105" spans="1:9" s="63" customFormat="1">
      <c r="A105" s="65" t="s">
        <v>322</v>
      </c>
      <c r="B105" s="65" t="s">
        <v>9</v>
      </c>
      <c r="C105" s="65" t="s">
        <v>544</v>
      </c>
      <c r="D105" s="65" t="s">
        <v>10</v>
      </c>
      <c r="E105" s="65" t="s">
        <v>145</v>
      </c>
      <c r="F105" s="65" t="s">
        <v>323</v>
      </c>
      <c r="G105" s="66">
        <v>390</v>
      </c>
      <c r="H105" s="66">
        <v>390</v>
      </c>
      <c r="I105" s="68" t="s">
        <v>478</v>
      </c>
    </row>
    <row r="106" spans="1:9" s="63" customFormat="1">
      <c r="A106" s="65" t="s">
        <v>341</v>
      </c>
      <c r="B106" s="65" t="s">
        <v>9</v>
      </c>
      <c r="C106" s="65" t="s">
        <v>544</v>
      </c>
      <c r="D106" s="65" t="s">
        <v>10</v>
      </c>
      <c r="E106" s="65" t="s">
        <v>163</v>
      </c>
      <c r="F106" s="65" t="s">
        <v>77</v>
      </c>
      <c r="G106" s="66">
        <v>3341</v>
      </c>
      <c r="H106" s="66">
        <v>3341</v>
      </c>
      <c r="I106" s="68" t="s">
        <v>478</v>
      </c>
    </row>
    <row r="107" spans="1:9" s="63" customFormat="1">
      <c r="A107" s="65" t="s">
        <v>342</v>
      </c>
      <c r="B107" s="65" t="s">
        <v>9</v>
      </c>
      <c r="C107" s="65" t="s">
        <v>544</v>
      </c>
      <c r="D107" s="65" t="s">
        <v>10</v>
      </c>
      <c r="E107" s="65" t="s">
        <v>163</v>
      </c>
      <c r="F107" s="65" t="s">
        <v>77</v>
      </c>
      <c r="G107" s="66">
        <v>2569</v>
      </c>
      <c r="H107" s="66">
        <v>2569</v>
      </c>
      <c r="I107" s="68" t="s">
        <v>478</v>
      </c>
    </row>
    <row r="108" spans="1:9" s="63" customFormat="1">
      <c r="A108" s="65" t="s">
        <v>309</v>
      </c>
      <c r="B108" s="65" t="s">
        <v>9</v>
      </c>
      <c r="C108" s="65" t="s">
        <v>544</v>
      </c>
      <c r="D108" s="65" t="s">
        <v>10</v>
      </c>
      <c r="E108" s="65" t="s">
        <v>132</v>
      </c>
      <c r="F108" s="65" t="s">
        <v>27</v>
      </c>
      <c r="G108" s="66">
        <v>1196</v>
      </c>
      <c r="H108" s="66">
        <v>1196</v>
      </c>
      <c r="I108" s="68" t="s">
        <v>479</v>
      </c>
    </row>
    <row r="109" spans="1:9" s="63" customFormat="1">
      <c r="A109" s="65" t="s">
        <v>332</v>
      </c>
      <c r="B109" s="65" t="s">
        <v>9</v>
      </c>
      <c r="C109" s="65" t="s">
        <v>544</v>
      </c>
      <c r="D109" s="65" t="s">
        <v>10</v>
      </c>
      <c r="E109" s="65" t="s">
        <v>176</v>
      </c>
      <c r="F109" s="65" t="s">
        <v>27</v>
      </c>
      <c r="G109" s="66">
        <v>2600</v>
      </c>
      <c r="H109" s="66">
        <v>2600</v>
      </c>
      <c r="I109" s="68" t="s">
        <v>479</v>
      </c>
    </row>
    <row r="110" spans="1:9" s="63" customFormat="1">
      <c r="A110" s="65" t="s">
        <v>376</v>
      </c>
      <c r="B110" s="65" t="s">
        <v>9</v>
      </c>
      <c r="C110" s="65" t="s">
        <v>544</v>
      </c>
      <c r="D110" s="65" t="s">
        <v>10</v>
      </c>
      <c r="E110" s="65" t="s">
        <v>142</v>
      </c>
      <c r="F110" s="65" t="s">
        <v>27</v>
      </c>
      <c r="G110" s="66">
        <v>157</v>
      </c>
      <c r="H110" s="66">
        <v>157</v>
      </c>
      <c r="I110" s="68" t="s">
        <v>479</v>
      </c>
    </row>
    <row r="111" spans="1:9" s="63" customFormat="1">
      <c r="A111" s="65" t="s">
        <v>377</v>
      </c>
      <c r="B111" s="65" t="s">
        <v>9</v>
      </c>
      <c r="C111" s="65" t="s">
        <v>544</v>
      </c>
      <c r="D111" s="65" t="s">
        <v>10</v>
      </c>
      <c r="E111" s="65" t="s">
        <v>142</v>
      </c>
      <c r="F111" s="65" t="s">
        <v>27</v>
      </c>
      <c r="G111" s="66">
        <v>600</v>
      </c>
      <c r="H111" s="66">
        <v>600</v>
      </c>
      <c r="I111" s="68" t="s">
        <v>479</v>
      </c>
    </row>
    <row r="112" spans="1:9" s="63" customFormat="1">
      <c r="A112" s="65" t="s">
        <v>378</v>
      </c>
      <c r="B112" s="65" t="s">
        <v>9</v>
      </c>
      <c r="C112" s="65" t="s">
        <v>544</v>
      </c>
      <c r="D112" s="65" t="s">
        <v>10</v>
      </c>
      <c r="E112" s="65" t="s">
        <v>142</v>
      </c>
      <c r="F112" s="65" t="s">
        <v>27</v>
      </c>
      <c r="G112" s="66">
        <v>302</v>
      </c>
      <c r="H112" s="66">
        <v>302</v>
      </c>
      <c r="I112" s="68" t="s">
        <v>479</v>
      </c>
    </row>
    <row r="113" spans="1:9" s="63" customFormat="1">
      <c r="A113" s="65" t="s">
        <v>399</v>
      </c>
      <c r="B113" s="65" t="s">
        <v>9</v>
      </c>
      <c r="C113" s="65" t="s">
        <v>544</v>
      </c>
      <c r="D113" s="65" t="s">
        <v>10</v>
      </c>
      <c r="E113" s="65" t="s">
        <v>109</v>
      </c>
      <c r="F113" s="65" t="s">
        <v>27</v>
      </c>
      <c r="G113" s="66">
        <v>250</v>
      </c>
      <c r="H113" s="66">
        <v>250</v>
      </c>
      <c r="I113" s="68" t="s">
        <v>481</v>
      </c>
    </row>
    <row r="114" spans="1:9" s="63" customFormat="1">
      <c r="A114" s="65" t="s">
        <v>401</v>
      </c>
      <c r="B114" s="65" t="s">
        <v>9</v>
      </c>
      <c r="C114" s="65" t="s">
        <v>544</v>
      </c>
      <c r="D114" s="65" t="s">
        <v>10</v>
      </c>
      <c r="E114" s="65" t="s">
        <v>109</v>
      </c>
      <c r="F114" s="65" t="s">
        <v>27</v>
      </c>
      <c r="G114" s="66">
        <v>250</v>
      </c>
      <c r="H114" s="66">
        <v>250</v>
      </c>
      <c r="I114" s="68" t="s">
        <v>481</v>
      </c>
    </row>
    <row r="115" spans="1:9" s="63" customFormat="1">
      <c r="A115" s="65" t="s">
        <v>428</v>
      </c>
      <c r="B115" s="65" t="s">
        <v>9</v>
      </c>
      <c r="C115" s="65" t="s">
        <v>544</v>
      </c>
      <c r="D115" s="65" t="s">
        <v>10</v>
      </c>
      <c r="E115" s="65" t="s">
        <v>130</v>
      </c>
      <c r="F115" s="65" t="s">
        <v>27</v>
      </c>
      <c r="G115" s="66">
        <v>451</v>
      </c>
      <c r="H115" s="66">
        <v>451</v>
      </c>
      <c r="I115" s="68" t="s">
        <v>481</v>
      </c>
    </row>
    <row r="116" spans="1:9" s="63" customFormat="1">
      <c r="A116" s="65" t="s">
        <v>429</v>
      </c>
      <c r="B116" s="65" t="s">
        <v>9</v>
      </c>
      <c r="C116" s="65" t="s">
        <v>544</v>
      </c>
      <c r="D116" s="65" t="s">
        <v>10</v>
      </c>
      <c r="E116" s="65" t="s">
        <v>130</v>
      </c>
      <c r="F116" s="65" t="s">
        <v>27</v>
      </c>
      <c r="G116" s="66">
        <v>281</v>
      </c>
      <c r="H116" s="66">
        <v>281</v>
      </c>
      <c r="I116" s="68" t="s">
        <v>481</v>
      </c>
    </row>
    <row r="117" spans="1:9" s="63" customFormat="1">
      <c r="A117" s="64" t="s">
        <v>177</v>
      </c>
      <c r="B117" s="65" t="s">
        <v>6</v>
      </c>
      <c r="C117" s="65" t="s">
        <v>544</v>
      </c>
      <c r="D117" s="65" t="s">
        <v>7</v>
      </c>
      <c r="E117" s="65" t="s">
        <v>155</v>
      </c>
      <c r="F117" s="65" t="s">
        <v>17</v>
      </c>
      <c r="G117" s="66">
        <v>1295</v>
      </c>
      <c r="H117" s="66">
        <v>1295</v>
      </c>
      <c r="I117" s="68" t="s">
        <v>483</v>
      </c>
    </row>
    <row r="118" spans="1:9" s="63" customFormat="1">
      <c r="A118" s="64" t="s">
        <v>194</v>
      </c>
      <c r="B118" s="65" t="s">
        <v>6</v>
      </c>
      <c r="C118" s="65" t="s">
        <v>544</v>
      </c>
      <c r="D118" s="65" t="s">
        <v>7</v>
      </c>
      <c r="E118" s="65" t="s">
        <v>120</v>
      </c>
      <c r="F118" s="65" t="s">
        <v>195</v>
      </c>
      <c r="G118" s="66">
        <v>800</v>
      </c>
      <c r="H118" s="66">
        <v>800</v>
      </c>
      <c r="I118" s="68" t="s">
        <v>485</v>
      </c>
    </row>
    <row r="119" spans="1:9" s="63" customFormat="1">
      <c r="A119" s="64" t="s">
        <v>288</v>
      </c>
      <c r="B119" s="65" t="s">
        <v>6</v>
      </c>
      <c r="C119" s="65" t="s">
        <v>544</v>
      </c>
      <c r="D119" s="65" t="s">
        <v>7</v>
      </c>
      <c r="E119" s="65" t="s">
        <v>107</v>
      </c>
      <c r="F119" s="65" t="s">
        <v>289</v>
      </c>
      <c r="G119" s="66">
        <v>1931</v>
      </c>
      <c r="H119" s="66">
        <v>1931</v>
      </c>
      <c r="I119" s="68" t="s">
        <v>485</v>
      </c>
    </row>
    <row r="120" spans="1:9" s="63" customFormat="1">
      <c r="A120" s="64" t="s">
        <v>439</v>
      </c>
      <c r="B120" s="65" t="s">
        <v>9</v>
      </c>
      <c r="C120" s="65" t="s">
        <v>544</v>
      </c>
      <c r="D120" s="65" t="s">
        <v>10</v>
      </c>
      <c r="E120" s="65" t="s">
        <v>438</v>
      </c>
      <c r="F120" s="65" t="s">
        <v>440</v>
      </c>
      <c r="G120" s="66">
        <v>279</v>
      </c>
      <c r="H120" s="66">
        <v>279</v>
      </c>
      <c r="I120" s="68" t="s">
        <v>486</v>
      </c>
    </row>
    <row r="121" spans="1:9" s="63" customFormat="1">
      <c r="A121" s="65" t="s">
        <v>433</v>
      </c>
      <c r="B121" s="65" t="s">
        <v>9</v>
      </c>
      <c r="C121" s="65" t="s">
        <v>544</v>
      </c>
      <c r="D121" s="65" t="s">
        <v>10</v>
      </c>
      <c r="E121" s="65" t="s">
        <v>219</v>
      </c>
      <c r="F121" s="65" t="s">
        <v>79</v>
      </c>
      <c r="G121" s="66">
        <v>420</v>
      </c>
      <c r="H121" s="66">
        <v>420</v>
      </c>
      <c r="I121" s="68" t="s">
        <v>488</v>
      </c>
    </row>
    <row r="122" spans="1:9" s="63" customFormat="1">
      <c r="A122" s="65" t="s">
        <v>435</v>
      </c>
      <c r="B122" s="65" t="s">
        <v>9</v>
      </c>
      <c r="C122" s="65" t="s">
        <v>544</v>
      </c>
      <c r="D122" s="65" t="s">
        <v>10</v>
      </c>
      <c r="E122" s="65" t="s">
        <v>219</v>
      </c>
      <c r="F122" s="65" t="s">
        <v>79</v>
      </c>
      <c r="G122" s="66">
        <v>2110</v>
      </c>
      <c r="H122" s="66">
        <v>2110</v>
      </c>
      <c r="I122" s="68" t="s">
        <v>488</v>
      </c>
    </row>
    <row r="123" spans="1:9" s="63" customFormat="1">
      <c r="A123" s="65" t="s">
        <v>436</v>
      </c>
      <c r="B123" s="65" t="s">
        <v>9</v>
      </c>
      <c r="C123" s="65" t="s">
        <v>544</v>
      </c>
      <c r="D123" s="65" t="s">
        <v>10</v>
      </c>
      <c r="E123" s="65" t="s">
        <v>219</v>
      </c>
      <c r="F123" s="65" t="s">
        <v>79</v>
      </c>
      <c r="G123" s="66">
        <v>1043</v>
      </c>
      <c r="H123" s="66">
        <v>1043</v>
      </c>
      <c r="I123" s="68" t="s">
        <v>488</v>
      </c>
    </row>
    <row r="124" spans="1:9" s="63" customFormat="1" ht="24">
      <c r="A124" s="65" t="s">
        <v>328</v>
      </c>
      <c r="B124" s="65" t="s">
        <v>9</v>
      </c>
      <c r="C124" s="65" t="s">
        <v>544</v>
      </c>
      <c r="D124" s="65" t="s">
        <v>10</v>
      </c>
      <c r="E124" s="65" t="s">
        <v>104</v>
      </c>
      <c r="F124" s="65" t="s">
        <v>283</v>
      </c>
      <c r="G124" s="66">
        <v>515</v>
      </c>
      <c r="H124" s="66">
        <v>515</v>
      </c>
      <c r="I124" s="69" t="s">
        <v>492</v>
      </c>
    </row>
    <row r="125" spans="1:9" s="63" customFormat="1">
      <c r="A125" s="64" t="s">
        <v>245</v>
      </c>
      <c r="B125" s="65" t="s">
        <v>6</v>
      </c>
      <c r="C125" s="65" t="s">
        <v>544</v>
      </c>
      <c r="D125" s="65" t="s">
        <v>7</v>
      </c>
      <c r="E125" s="65" t="s">
        <v>120</v>
      </c>
      <c r="F125" s="65" t="s">
        <v>246</v>
      </c>
      <c r="G125" s="66">
        <v>730</v>
      </c>
      <c r="H125" s="66">
        <v>730</v>
      </c>
      <c r="I125" s="68" t="s">
        <v>493</v>
      </c>
    </row>
    <row r="126" spans="1:9" s="63" customFormat="1">
      <c r="A126" s="64" t="s">
        <v>325</v>
      </c>
      <c r="B126" s="65" t="s">
        <v>9</v>
      </c>
      <c r="C126" s="65" t="s">
        <v>544</v>
      </c>
      <c r="D126" s="65" t="s">
        <v>10</v>
      </c>
      <c r="E126" s="65" t="s">
        <v>104</v>
      </c>
      <c r="F126" s="65" t="s">
        <v>326</v>
      </c>
      <c r="G126" s="66">
        <v>1727</v>
      </c>
      <c r="H126" s="66">
        <v>1727</v>
      </c>
      <c r="I126" s="68" t="s">
        <v>494</v>
      </c>
    </row>
    <row r="127" spans="1:9" s="63" customFormat="1">
      <c r="A127" s="65" t="s">
        <v>381</v>
      </c>
      <c r="B127" s="65" t="s">
        <v>9</v>
      </c>
      <c r="C127" s="65" t="s">
        <v>544</v>
      </c>
      <c r="D127" s="65" t="s">
        <v>10</v>
      </c>
      <c r="E127" s="65" t="s">
        <v>116</v>
      </c>
      <c r="F127" s="65" t="s">
        <v>382</v>
      </c>
      <c r="G127" s="66">
        <v>703</v>
      </c>
      <c r="H127" s="66">
        <v>703</v>
      </c>
      <c r="I127" s="68" t="s">
        <v>495</v>
      </c>
    </row>
    <row r="128" spans="1:9" s="63" customFormat="1">
      <c r="A128" s="65" t="s">
        <v>384</v>
      </c>
      <c r="B128" s="65" t="s">
        <v>9</v>
      </c>
      <c r="C128" s="65" t="s">
        <v>544</v>
      </c>
      <c r="D128" s="65" t="s">
        <v>10</v>
      </c>
      <c r="E128" s="65" t="s">
        <v>116</v>
      </c>
      <c r="F128" s="65" t="s">
        <v>385</v>
      </c>
      <c r="G128" s="66">
        <v>600</v>
      </c>
      <c r="H128" s="66">
        <v>600</v>
      </c>
      <c r="I128" s="68" t="s">
        <v>495</v>
      </c>
    </row>
    <row r="129" spans="1:9" s="63" customFormat="1">
      <c r="A129" s="64" t="s">
        <v>456</v>
      </c>
      <c r="B129" s="65" t="s">
        <v>6</v>
      </c>
      <c r="C129" s="65" t="s">
        <v>544</v>
      </c>
      <c r="D129" s="65" t="s">
        <v>7</v>
      </c>
      <c r="E129" s="65" t="s">
        <v>438</v>
      </c>
      <c r="F129" s="65" t="s">
        <v>17</v>
      </c>
      <c r="G129" s="66">
        <v>1964</v>
      </c>
      <c r="H129" s="66">
        <v>1964</v>
      </c>
      <c r="I129" s="68" t="s">
        <v>497</v>
      </c>
    </row>
    <row r="130" spans="1:9" s="63" customFormat="1">
      <c r="A130" s="64" t="s">
        <v>282</v>
      </c>
      <c r="B130" s="65" t="s">
        <v>6</v>
      </c>
      <c r="C130" s="65" t="s">
        <v>544</v>
      </c>
      <c r="D130" s="65" t="s">
        <v>7</v>
      </c>
      <c r="E130" s="65" t="s">
        <v>145</v>
      </c>
      <c r="F130" s="65" t="s">
        <v>283</v>
      </c>
      <c r="G130" s="66">
        <v>898</v>
      </c>
      <c r="H130" s="66">
        <v>898</v>
      </c>
      <c r="I130" s="68" t="s">
        <v>499</v>
      </c>
    </row>
    <row r="131" spans="1:9" s="63" customFormat="1">
      <c r="A131" s="64" t="s">
        <v>267</v>
      </c>
      <c r="B131" s="65" t="s">
        <v>6</v>
      </c>
      <c r="C131" s="65" t="s">
        <v>544</v>
      </c>
      <c r="D131" s="65" t="s">
        <v>7</v>
      </c>
      <c r="E131" s="65" t="s">
        <v>140</v>
      </c>
      <c r="F131" s="65" t="s">
        <v>268</v>
      </c>
      <c r="G131" s="66">
        <v>913</v>
      </c>
      <c r="H131" s="66">
        <v>913</v>
      </c>
      <c r="I131" s="68" t="s">
        <v>501</v>
      </c>
    </row>
    <row r="132" spans="1:9" s="63" customFormat="1">
      <c r="A132" s="64" t="s">
        <v>182</v>
      </c>
      <c r="B132" s="65" t="s">
        <v>6</v>
      </c>
      <c r="C132" s="65" t="s">
        <v>544</v>
      </c>
      <c r="D132" s="65" t="s">
        <v>7</v>
      </c>
      <c r="E132" s="65" t="s">
        <v>128</v>
      </c>
      <c r="F132" s="65" t="s">
        <v>19</v>
      </c>
      <c r="G132" s="66">
        <v>450</v>
      </c>
      <c r="H132" s="66">
        <v>450</v>
      </c>
      <c r="I132" s="68" t="s">
        <v>503</v>
      </c>
    </row>
    <row r="133" spans="1:9" s="63" customFormat="1">
      <c r="A133" s="64" t="s">
        <v>149</v>
      </c>
      <c r="B133" s="65" t="s">
        <v>6</v>
      </c>
      <c r="C133" s="65" t="s">
        <v>544</v>
      </c>
      <c r="D133" s="65" t="s">
        <v>7</v>
      </c>
      <c r="E133" s="65" t="s">
        <v>63</v>
      </c>
      <c r="F133" s="65" t="s">
        <v>150</v>
      </c>
      <c r="G133" s="66">
        <v>1847</v>
      </c>
      <c r="H133" s="66">
        <v>1847</v>
      </c>
      <c r="I133" s="68" t="s">
        <v>504</v>
      </c>
    </row>
    <row r="134" spans="1:9" s="63" customFormat="1">
      <c r="A134" s="64" t="s">
        <v>347</v>
      </c>
      <c r="B134" s="65" t="s">
        <v>9</v>
      </c>
      <c r="C134" s="65" t="s">
        <v>544</v>
      </c>
      <c r="D134" s="65" t="s">
        <v>10</v>
      </c>
      <c r="E134" s="65" t="s">
        <v>155</v>
      </c>
      <c r="F134" s="65" t="s">
        <v>348</v>
      </c>
      <c r="G134" s="66">
        <v>420</v>
      </c>
      <c r="H134" s="66">
        <v>420</v>
      </c>
      <c r="I134" s="68" t="s">
        <v>505</v>
      </c>
    </row>
    <row r="135" spans="1:9" s="63" customFormat="1">
      <c r="A135" s="64" t="s">
        <v>95</v>
      </c>
      <c r="B135" s="65" t="s">
        <v>6</v>
      </c>
      <c r="C135" s="65" t="s">
        <v>544</v>
      </c>
      <c r="D135" s="65" t="s">
        <v>7</v>
      </c>
      <c r="E135" s="65" t="s">
        <v>78</v>
      </c>
      <c r="F135" s="65" t="s">
        <v>56</v>
      </c>
      <c r="G135" s="66">
        <v>3512</v>
      </c>
      <c r="H135" s="66">
        <v>3512</v>
      </c>
      <c r="I135" s="68" t="s">
        <v>507</v>
      </c>
    </row>
    <row r="136" spans="1:9" s="63" customFormat="1">
      <c r="A136" s="65" t="s">
        <v>97</v>
      </c>
      <c r="B136" s="65" t="s">
        <v>6</v>
      </c>
      <c r="C136" s="65" t="s">
        <v>544</v>
      </c>
      <c r="D136" s="65" t="s">
        <v>7</v>
      </c>
      <c r="E136" s="65" t="s">
        <v>98</v>
      </c>
      <c r="F136" s="65" t="s">
        <v>56</v>
      </c>
      <c r="G136" s="66">
        <v>3404</v>
      </c>
      <c r="H136" s="66">
        <v>3404</v>
      </c>
      <c r="I136" s="68" t="s">
        <v>508</v>
      </c>
    </row>
    <row r="137" spans="1:9" s="63" customFormat="1">
      <c r="A137" s="65" t="s">
        <v>300</v>
      </c>
      <c r="B137" s="65" t="s">
        <v>9</v>
      </c>
      <c r="C137" s="65" t="s">
        <v>544</v>
      </c>
      <c r="D137" s="65" t="s">
        <v>10</v>
      </c>
      <c r="E137" s="65" t="s">
        <v>161</v>
      </c>
      <c r="F137" s="65" t="s">
        <v>32</v>
      </c>
      <c r="G137" s="66">
        <v>663</v>
      </c>
      <c r="H137" s="66">
        <v>663</v>
      </c>
      <c r="I137" s="68" t="s">
        <v>509</v>
      </c>
    </row>
    <row r="138" spans="1:9" s="63" customFormat="1">
      <c r="A138" s="65" t="s">
        <v>335</v>
      </c>
      <c r="B138" s="65" t="s">
        <v>9</v>
      </c>
      <c r="C138" s="65" t="s">
        <v>544</v>
      </c>
      <c r="D138" s="65" t="s">
        <v>10</v>
      </c>
      <c r="E138" s="65" t="s">
        <v>176</v>
      </c>
      <c r="F138" s="65" t="s">
        <v>14</v>
      </c>
      <c r="G138" s="66">
        <v>713</v>
      </c>
      <c r="H138" s="66">
        <v>713</v>
      </c>
      <c r="I138" s="68" t="s">
        <v>509</v>
      </c>
    </row>
    <row r="139" spans="1:9" s="63" customFormat="1">
      <c r="A139" s="65" t="s">
        <v>339</v>
      </c>
      <c r="B139" s="65" t="s">
        <v>9</v>
      </c>
      <c r="C139" s="65" t="s">
        <v>544</v>
      </c>
      <c r="D139" s="65" t="s">
        <v>10</v>
      </c>
      <c r="E139" s="65" t="s">
        <v>176</v>
      </c>
      <c r="F139" s="65" t="s">
        <v>14</v>
      </c>
      <c r="G139" s="66">
        <v>2356</v>
      </c>
      <c r="H139" s="66">
        <v>2356</v>
      </c>
      <c r="I139" s="68" t="s">
        <v>509</v>
      </c>
    </row>
    <row r="140" spans="1:9" s="71" customFormat="1" ht="12.75">
      <c r="A140" s="64" t="s">
        <v>450</v>
      </c>
      <c r="B140" s="65" t="s">
        <v>9</v>
      </c>
      <c r="C140" s="65" t="s">
        <v>544</v>
      </c>
      <c r="D140" s="65" t="s">
        <v>10</v>
      </c>
      <c r="E140" s="65" t="s">
        <v>451</v>
      </c>
      <c r="F140" s="65" t="s">
        <v>382</v>
      </c>
      <c r="G140" s="66">
        <v>253</v>
      </c>
      <c r="H140" s="66">
        <v>253</v>
      </c>
      <c r="I140" s="70" t="s">
        <v>511</v>
      </c>
    </row>
    <row r="141" spans="1:9" s="71" customFormat="1" ht="12.75">
      <c r="A141" s="64" t="s">
        <v>232</v>
      </c>
      <c r="B141" s="65" t="s">
        <v>6</v>
      </c>
      <c r="C141" s="65" t="s">
        <v>544</v>
      </c>
      <c r="D141" s="65" t="s">
        <v>7</v>
      </c>
      <c r="E141" s="65" t="s">
        <v>109</v>
      </c>
      <c r="F141" s="65" t="s">
        <v>233</v>
      </c>
      <c r="G141" s="66">
        <v>2628</v>
      </c>
      <c r="H141" s="66">
        <v>2628</v>
      </c>
      <c r="I141" s="70" t="s">
        <v>515</v>
      </c>
    </row>
    <row r="142" spans="1:9" s="71" customFormat="1" ht="12.75">
      <c r="A142" s="64" t="s">
        <v>408</v>
      </c>
      <c r="B142" s="65" t="s">
        <v>9</v>
      </c>
      <c r="C142" s="65" t="s">
        <v>544</v>
      </c>
      <c r="D142" s="65" t="s">
        <v>10</v>
      </c>
      <c r="E142" s="65" t="s">
        <v>107</v>
      </c>
      <c r="F142" s="65" t="s">
        <v>77</v>
      </c>
      <c r="G142" s="66">
        <v>735</v>
      </c>
      <c r="H142" s="66">
        <v>735</v>
      </c>
      <c r="I142" s="70" t="s">
        <v>517</v>
      </c>
    </row>
    <row r="143" spans="1:9" s="71" customFormat="1">
      <c r="A143" s="64" t="s">
        <v>100</v>
      </c>
      <c r="B143" s="65" t="s">
        <v>6</v>
      </c>
      <c r="C143" s="65" t="s">
        <v>544</v>
      </c>
      <c r="D143" s="65" t="s">
        <v>7</v>
      </c>
      <c r="E143" s="65" t="s">
        <v>101</v>
      </c>
      <c r="F143" s="65" t="s">
        <v>43</v>
      </c>
      <c r="G143" s="66">
        <v>1139</v>
      </c>
      <c r="H143" s="66">
        <v>1139</v>
      </c>
      <c r="I143" s="60" t="s">
        <v>102</v>
      </c>
    </row>
    <row r="144" spans="1:9" s="71" customFormat="1">
      <c r="A144" s="64" t="s">
        <v>103</v>
      </c>
      <c r="B144" s="65" t="s">
        <v>6</v>
      </c>
      <c r="C144" s="65" t="s">
        <v>544</v>
      </c>
      <c r="D144" s="65" t="s">
        <v>7</v>
      </c>
      <c r="E144" s="65" t="s">
        <v>104</v>
      </c>
      <c r="F144" s="65" t="s">
        <v>105</v>
      </c>
      <c r="G144" s="66">
        <v>1203</v>
      </c>
      <c r="H144" s="66">
        <v>1203</v>
      </c>
      <c r="I144" s="60" t="s">
        <v>102</v>
      </c>
    </row>
    <row r="145" spans="1:10" s="71" customFormat="1">
      <c r="A145" s="64" t="s">
        <v>106</v>
      </c>
      <c r="B145" s="65" t="s">
        <v>6</v>
      </c>
      <c r="C145" s="65" t="s">
        <v>544</v>
      </c>
      <c r="D145" s="65" t="s">
        <v>7</v>
      </c>
      <c r="E145" s="65" t="s">
        <v>107</v>
      </c>
      <c r="F145" s="65" t="s">
        <v>105</v>
      </c>
      <c r="G145" s="66">
        <v>1805</v>
      </c>
      <c r="H145" s="66">
        <v>1805</v>
      </c>
      <c r="I145" s="60" t="s">
        <v>102</v>
      </c>
    </row>
    <row r="146" spans="1:10" s="71" customFormat="1">
      <c r="A146" s="65" t="s">
        <v>108</v>
      </c>
      <c r="B146" s="65" t="s">
        <v>6</v>
      </c>
      <c r="C146" s="65" t="s">
        <v>544</v>
      </c>
      <c r="D146" s="65" t="s">
        <v>7</v>
      </c>
      <c r="E146" s="65" t="s">
        <v>109</v>
      </c>
      <c r="F146" s="65" t="s">
        <v>59</v>
      </c>
      <c r="G146" s="66">
        <v>6900</v>
      </c>
      <c r="H146" s="66">
        <v>6900</v>
      </c>
      <c r="I146" s="60" t="s">
        <v>102</v>
      </c>
    </row>
    <row r="147" spans="1:10" s="71" customFormat="1">
      <c r="A147" s="64" t="s">
        <v>110</v>
      </c>
      <c r="B147" s="65" t="s">
        <v>6</v>
      </c>
      <c r="C147" s="65" t="s">
        <v>544</v>
      </c>
      <c r="D147" s="65" t="s">
        <v>7</v>
      </c>
      <c r="E147" s="65" t="s">
        <v>109</v>
      </c>
      <c r="F147" s="65" t="s">
        <v>111</v>
      </c>
      <c r="G147" s="66">
        <v>579</v>
      </c>
      <c r="H147" s="66">
        <v>579</v>
      </c>
      <c r="I147" s="60" t="s">
        <v>102</v>
      </c>
    </row>
    <row r="148" spans="1:10" s="71" customFormat="1">
      <c r="A148" s="64" t="s">
        <v>112</v>
      </c>
      <c r="B148" s="65" t="s">
        <v>6</v>
      </c>
      <c r="C148" s="65" t="s">
        <v>544</v>
      </c>
      <c r="D148" s="65" t="s">
        <v>7</v>
      </c>
      <c r="E148" s="65" t="s">
        <v>113</v>
      </c>
      <c r="F148" s="65" t="s">
        <v>114</v>
      </c>
      <c r="G148" s="66">
        <v>2000</v>
      </c>
      <c r="H148" s="66">
        <v>2000</v>
      </c>
      <c r="I148" s="60" t="s">
        <v>102</v>
      </c>
    </row>
    <row r="149" spans="1:10" s="71" customFormat="1">
      <c r="A149" s="64" t="s">
        <v>115</v>
      </c>
      <c r="B149" s="65" t="s">
        <v>6</v>
      </c>
      <c r="C149" s="65" t="s">
        <v>544</v>
      </c>
      <c r="D149" s="65" t="s">
        <v>7</v>
      </c>
      <c r="E149" s="65" t="s">
        <v>116</v>
      </c>
      <c r="F149" s="65" t="s">
        <v>114</v>
      </c>
      <c r="G149" s="66">
        <v>2560</v>
      </c>
      <c r="H149" s="66">
        <v>916</v>
      </c>
      <c r="I149" s="60" t="s">
        <v>102</v>
      </c>
    </row>
    <row r="150" spans="1:10" s="71" customFormat="1">
      <c r="A150" s="64" t="s">
        <v>248</v>
      </c>
      <c r="B150" s="65" t="s">
        <v>6</v>
      </c>
      <c r="C150" s="65" t="s">
        <v>544</v>
      </c>
      <c r="D150" s="65" t="s">
        <v>7</v>
      </c>
      <c r="E150" s="65" t="s">
        <v>55</v>
      </c>
      <c r="F150" s="65" t="s">
        <v>73</v>
      </c>
      <c r="G150" s="66">
        <v>1193</v>
      </c>
      <c r="H150" s="66">
        <v>1181</v>
      </c>
      <c r="I150" s="60" t="s">
        <v>249</v>
      </c>
    </row>
    <row r="151" spans="1:10">
      <c r="A151" s="72" t="s">
        <v>524</v>
      </c>
      <c r="B151" s="72" t="s">
        <v>9</v>
      </c>
      <c r="C151" s="72" t="s">
        <v>545</v>
      </c>
      <c r="D151" s="72" t="s">
        <v>10</v>
      </c>
      <c r="E151" s="72" t="s">
        <v>525</v>
      </c>
      <c r="F151" s="72" t="s">
        <v>526</v>
      </c>
      <c r="G151" s="73">
        <v>319</v>
      </c>
      <c r="H151" s="73">
        <v>319</v>
      </c>
      <c r="I151" s="72" t="s">
        <v>566</v>
      </c>
      <c r="J151" s="86" t="s">
        <v>596</v>
      </c>
    </row>
    <row r="152" spans="1:10">
      <c r="A152" s="72" t="s">
        <v>527</v>
      </c>
      <c r="B152" s="72" t="s">
        <v>9</v>
      </c>
      <c r="C152" s="72" t="s">
        <v>545</v>
      </c>
      <c r="D152" s="72" t="s">
        <v>10</v>
      </c>
      <c r="E152" s="72" t="s">
        <v>528</v>
      </c>
      <c r="F152" s="72" t="s">
        <v>12</v>
      </c>
      <c r="G152" s="74">
        <v>2921</v>
      </c>
      <c r="H152" s="74">
        <v>2921</v>
      </c>
      <c r="I152" s="72" t="s">
        <v>566</v>
      </c>
      <c r="J152" s="86"/>
    </row>
    <row r="153" spans="1:10">
      <c r="A153" s="75" t="s">
        <v>529</v>
      </c>
      <c r="B153" s="72" t="s">
        <v>9</v>
      </c>
      <c r="C153" s="72" t="s">
        <v>545</v>
      </c>
      <c r="D153" s="72" t="s">
        <v>10</v>
      </c>
      <c r="E153" s="72" t="s">
        <v>528</v>
      </c>
      <c r="F153" s="72" t="s">
        <v>12</v>
      </c>
      <c r="G153" s="74">
        <v>819</v>
      </c>
      <c r="H153" s="74">
        <v>819</v>
      </c>
      <c r="I153" s="72" t="s">
        <v>566</v>
      </c>
      <c r="J153" s="86"/>
    </row>
    <row r="154" spans="1:10">
      <c r="A154" s="75" t="s">
        <v>530</v>
      </c>
      <c r="B154" s="72" t="s">
        <v>9</v>
      </c>
      <c r="C154" s="72" t="s">
        <v>545</v>
      </c>
      <c r="D154" s="72" t="s">
        <v>10</v>
      </c>
      <c r="E154" s="72" t="s">
        <v>30</v>
      </c>
      <c r="F154" s="72" t="s">
        <v>12</v>
      </c>
      <c r="G154" s="74">
        <v>3023</v>
      </c>
      <c r="H154" s="74">
        <v>3023</v>
      </c>
      <c r="I154" s="72" t="s">
        <v>566</v>
      </c>
      <c r="J154" s="86"/>
    </row>
    <row r="155" spans="1:10">
      <c r="A155" s="75" t="s">
        <v>531</v>
      </c>
      <c r="B155" s="72" t="s">
        <v>9</v>
      </c>
      <c r="C155" s="72" t="s">
        <v>545</v>
      </c>
      <c r="D155" s="72" t="s">
        <v>10</v>
      </c>
      <c r="E155" s="72" t="s">
        <v>532</v>
      </c>
      <c r="F155" s="72" t="s">
        <v>12</v>
      </c>
      <c r="G155" s="74">
        <v>4897</v>
      </c>
      <c r="H155" s="74">
        <v>4897</v>
      </c>
      <c r="I155" s="72" t="s">
        <v>566</v>
      </c>
      <c r="J155" s="86"/>
    </row>
    <row r="156" spans="1:10">
      <c r="A156" s="72" t="s">
        <v>533</v>
      </c>
      <c r="B156" s="72" t="s">
        <v>9</v>
      </c>
      <c r="C156" s="72" t="s">
        <v>545</v>
      </c>
      <c r="D156" s="72" t="s">
        <v>10</v>
      </c>
      <c r="E156" s="72" t="s">
        <v>534</v>
      </c>
      <c r="F156" s="72" t="s">
        <v>12</v>
      </c>
      <c r="G156" s="74">
        <v>3991</v>
      </c>
      <c r="H156" s="74">
        <v>3991</v>
      </c>
      <c r="I156" s="72" t="s">
        <v>566</v>
      </c>
      <c r="J156" s="86"/>
    </row>
    <row r="157" spans="1:10">
      <c r="A157" s="72" t="s">
        <v>535</v>
      </c>
      <c r="B157" s="72" t="s">
        <v>9</v>
      </c>
      <c r="C157" s="72" t="s">
        <v>545</v>
      </c>
      <c r="D157" s="72" t="s">
        <v>10</v>
      </c>
      <c r="E157" s="72" t="s">
        <v>536</v>
      </c>
      <c r="F157" s="72" t="s">
        <v>12</v>
      </c>
      <c r="G157" s="73">
        <v>4831</v>
      </c>
      <c r="H157" s="73">
        <v>4831</v>
      </c>
      <c r="I157" s="72" t="s">
        <v>566</v>
      </c>
      <c r="J157" s="86"/>
    </row>
    <row r="158" spans="1:10">
      <c r="A158" s="72" t="s">
        <v>537</v>
      </c>
      <c r="B158" s="72" t="s">
        <v>9</v>
      </c>
      <c r="C158" s="72" t="s">
        <v>545</v>
      </c>
      <c r="D158" s="72" t="s">
        <v>10</v>
      </c>
      <c r="E158" s="72" t="s">
        <v>536</v>
      </c>
      <c r="F158" s="72" t="s">
        <v>12</v>
      </c>
      <c r="G158" s="73">
        <v>3024</v>
      </c>
      <c r="H158" s="73">
        <v>3024</v>
      </c>
      <c r="I158" s="72" t="s">
        <v>566</v>
      </c>
      <c r="J158" s="86"/>
    </row>
    <row r="159" spans="1:10">
      <c r="A159" s="72" t="s">
        <v>538</v>
      </c>
      <c r="B159" s="72" t="s">
        <v>9</v>
      </c>
      <c r="C159" s="72" t="s">
        <v>545</v>
      </c>
      <c r="D159" s="72" t="s">
        <v>10</v>
      </c>
      <c r="E159" s="72" t="s">
        <v>536</v>
      </c>
      <c r="F159" s="72" t="s">
        <v>12</v>
      </c>
      <c r="G159" s="73">
        <v>1785</v>
      </c>
      <c r="H159" s="73">
        <v>1785</v>
      </c>
      <c r="I159" s="72" t="s">
        <v>566</v>
      </c>
      <c r="J159" s="86"/>
    </row>
    <row r="160" spans="1:10">
      <c r="A160" s="72" t="s">
        <v>539</v>
      </c>
      <c r="B160" s="72" t="s">
        <v>9</v>
      </c>
      <c r="C160" s="72" t="s">
        <v>545</v>
      </c>
      <c r="D160" s="72" t="s">
        <v>10</v>
      </c>
      <c r="E160" s="72" t="s">
        <v>540</v>
      </c>
      <c r="F160" s="72" t="s">
        <v>12</v>
      </c>
      <c r="G160" s="73">
        <v>1512</v>
      </c>
      <c r="H160" s="73">
        <v>1512</v>
      </c>
      <c r="I160" s="72" t="s">
        <v>566</v>
      </c>
      <c r="J160" s="86"/>
    </row>
    <row r="161" spans="1:10">
      <c r="A161" s="72" t="s">
        <v>541</v>
      </c>
      <c r="B161" s="72" t="s">
        <v>9</v>
      </c>
      <c r="C161" s="72" t="s">
        <v>545</v>
      </c>
      <c r="D161" s="72" t="s">
        <v>10</v>
      </c>
      <c r="E161" s="72" t="s">
        <v>542</v>
      </c>
      <c r="F161" s="72" t="s">
        <v>12</v>
      </c>
      <c r="G161" s="73">
        <v>820</v>
      </c>
      <c r="H161" s="73">
        <v>820</v>
      </c>
      <c r="I161" s="72" t="s">
        <v>566</v>
      </c>
      <c r="J161" s="86"/>
    </row>
    <row r="162" spans="1:10" ht="12.75">
      <c r="A162" s="76" t="s">
        <v>548</v>
      </c>
      <c r="B162" s="77" t="s">
        <v>9</v>
      </c>
      <c r="C162" s="77" t="s">
        <v>554</v>
      </c>
      <c r="D162" s="77" t="s">
        <v>10</v>
      </c>
      <c r="E162" s="77" t="s">
        <v>549</v>
      </c>
      <c r="F162" s="77" t="s">
        <v>12</v>
      </c>
      <c r="G162" s="78">
        <v>628</v>
      </c>
      <c r="H162" s="78">
        <v>628</v>
      </c>
      <c r="I162" s="72" t="s">
        <v>566</v>
      </c>
      <c r="J162" s="86"/>
    </row>
    <row r="163" spans="1:10" ht="12.75">
      <c r="A163" s="76" t="s">
        <v>550</v>
      </c>
      <c r="B163" s="77" t="s">
        <v>9</v>
      </c>
      <c r="C163" s="77" t="s">
        <v>554</v>
      </c>
      <c r="D163" s="77" t="s">
        <v>10</v>
      </c>
      <c r="E163" s="77" t="s">
        <v>551</v>
      </c>
      <c r="F163" s="77" t="s">
        <v>12</v>
      </c>
      <c r="G163" s="78">
        <v>2016</v>
      </c>
      <c r="H163" s="78">
        <v>2016</v>
      </c>
      <c r="I163" s="72" t="s">
        <v>566</v>
      </c>
      <c r="J163" s="86"/>
    </row>
    <row r="164" spans="1:10" ht="12.75">
      <c r="A164" s="76" t="s">
        <v>552</v>
      </c>
      <c r="B164" s="77" t="s">
        <v>9</v>
      </c>
      <c r="C164" s="77" t="s">
        <v>554</v>
      </c>
      <c r="D164" s="77" t="s">
        <v>10</v>
      </c>
      <c r="E164" s="77" t="s">
        <v>553</v>
      </c>
      <c r="F164" s="77" t="s">
        <v>12</v>
      </c>
      <c r="G164" s="78">
        <v>1238</v>
      </c>
      <c r="H164" s="78">
        <v>1238</v>
      </c>
      <c r="I164" s="72" t="s">
        <v>566</v>
      </c>
      <c r="J164" s="86"/>
    </row>
    <row r="165" spans="1:10">
      <c r="A165" s="79" t="s">
        <v>556</v>
      </c>
      <c r="B165" s="80" t="s">
        <v>9</v>
      </c>
      <c r="C165" s="80" t="s">
        <v>565</v>
      </c>
      <c r="D165" s="80" t="s">
        <v>10</v>
      </c>
      <c r="E165" s="80" t="s">
        <v>557</v>
      </c>
      <c r="F165" s="80" t="s">
        <v>76</v>
      </c>
      <c r="G165" s="81">
        <v>679</v>
      </c>
      <c r="H165" s="81">
        <v>679</v>
      </c>
      <c r="I165" s="72" t="s">
        <v>566</v>
      </c>
      <c r="J165" s="86"/>
    </row>
    <row r="166" spans="1:10">
      <c r="A166" s="80" t="s">
        <v>558</v>
      </c>
      <c r="B166" s="80" t="s">
        <v>9</v>
      </c>
      <c r="C166" s="80" t="s">
        <v>565</v>
      </c>
      <c r="D166" s="80" t="s">
        <v>10</v>
      </c>
      <c r="E166" s="80" t="s">
        <v>64</v>
      </c>
      <c r="F166" s="80" t="s">
        <v>12</v>
      </c>
      <c r="G166" s="81">
        <v>3105</v>
      </c>
      <c r="H166" s="81">
        <v>3105</v>
      </c>
      <c r="I166" s="72" t="s">
        <v>566</v>
      </c>
      <c r="J166" s="86"/>
    </row>
    <row r="167" spans="1:10">
      <c r="A167" s="79" t="s">
        <v>559</v>
      </c>
      <c r="B167" s="80" t="s">
        <v>9</v>
      </c>
      <c r="C167" s="80" t="s">
        <v>565</v>
      </c>
      <c r="D167" s="80" t="s">
        <v>10</v>
      </c>
      <c r="E167" s="80" t="s">
        <v>557</v>
      </c>
      <c r="F167" s="80" t="s">
        <v>12</v>
      </c>
      <c r="G167" s="81">
        <v>1786</v>
      </c>
      <c r="H167" s="81">
        <v>1786</v>
      </c>
      <c r="I167" s="72" t="s">
        <v>566</v>
      </c>
      <c r="J167" s="86"/>
    </row>
    <row r="168" spans="1:10">
      <c r="A168" s="79" t="s">
        <v>560</v>
      </c>
      <c r="B168" s="80" t="s">
        <v>9</v>
      </c>
      <c r="C168" s="80" t="s">
        <v>565</v>
      </c>
      <c r="D168" s="80" t="s">
        <v>10</v>
      </c>
      <c r="E168" s="80" t="s">
        <v>64</v>
      </c>
      <c r="F168" s="80" t="s">
        <v>12</v>
      </c>
      <c r="G168" s="81">
        <v>4200</v>
      </c>
      <c r="H168" s="81">
        <v>4200</v>
      </c>
      <c r="I168" s="72" t="s">
        <v>566</v>
      </c>
      <c r="J168" s="86"/>
    </row>
    <row r="169" spans="1:10">
      <c r="A169" s="79" t="s">
        <v>561</v>
      </c>
      <c r="B169" s="80" t="s">
        <v>9</v>
      </c>
      <c r="C169" s="80" t="s">
        <v>565</v>
      </c>
      <c r="D169" s="80" t="s">
        <v>10</v>
      </c>
      <c r="E169" s="80" t="s">
        <v>562</v>
      </c>
      <c r="F169" s="80" t="s">
        <v>12</v>
      </c>
      <c r="G169" s="81">
        <v>4996</v>
      </c>
      <c r="H169" s="81">
        <v>4996</v>
      </c>
      <c r="I169" s="72" t="s">
        <v>566</v>
      </c>
      <c r="J169" s="86"/>
    </row>
    <row r="170" spans="1:10">
      <c r="A170" s="80" t="s">
        <v>563</v>
      </c>
      <c r="B170" s="80" t="s">
        <v>9</v>
      </c>
      <c r="C170" s="80" t="s">
        <v>565</v>
      </c>
      <c r="D170" s="80" t="s">
        <v>10</v>
      </c>
      <c r="E170" s="80" t="s">
        <v>564</v>
      </c>
      <c r="F170" s="80" t="s">
        <v>12</v>
      </c>
      <c r="G170" s="81">
        <v>2103</v>
      </c>
      <c r="H170" s="81">
        <v>2103</v>
      </c>
      <c r="I170" s="72" t="s">
        <v>566</v>
      </c>
      <c r="J170" s="86"/>
    </row>
    <row r="171" spans="1:10">
      <c r="A171" s="72" t="s">
        <v>303</v>
      </c>
      <c r="B171" s="72" t="s">
        <v>9</v>
      </c>
      <c r="C171" s="72" t="s">
        <v>544</v>
      </c>
      <c r="D171" s="72" t="s">
        <v>10</v>
      </c>
      <c r="E171" s="72" t="s">
        <v>161</v>
      </c>
      <c r="F171" s="72" t="s">
        <v>12</v>
      </c>
      <c r="G171" s="73">
        <v>1785</v>
      </c>
      <c r="H171" s="73">
        <v>1785</v>
      </c>
      <c r="I171" s="72" t="s">
        <v>566</v>
      </c>
      <c r="J171" s="86"/>
    </row>
    <row r="172" spans="1:10">
      <c r="A172" s="72" t="s">
        <v>352</v>
      </c>
      <c r="B172" s="72" t="s">
        <v>9</v>
      </c>
      <c r="C172" s="72" t="s">
        <v>544</v>
      </c>
      <c r="D172" s="72" t="s">
        <v>10</v>
      </c>
      <c r="E172" s="72" t="s">
        <v>214</v>
      </c>
      <c r="F172" s="72" t="s">
        <v>12</v>
      </c>
      <c r="G172" s="73">
        <v>355</v>
      </c>
      <c r="H172" s="73">
        <v>355</v>
      </c>
      <c r="I172" s="72" t="s">
        <v>566</v>
      </c>
      <c r="J172" s="86"/>
    </row>
    <row r="173" spans="1:10">
      <c r="A173" s="72" t="s">
        <v>353</v>
      </c>
      <c r="B173" s="72" t="s">
        <v>9</v>
      </c>
      <c r="C173" s="72" t="s">
        <v>544</v>
      </c>
      <c r="D173" s="72" t="s">
        <v>10</v>
      </c>
      <c r="E173" s="72" t="s">
        <v>214</v>
      </c>
      <c r="F173" s="72" t="s">
        <v>12</v>
      </c>
      <c r="G173" s="73">
        <v>609</v>
      </c>
      <c r="H173" s="73">
        <v>609</v>
      </c>
      <c r="I173" s="72" t="s">
        <v>566</v>
      </c>
      <c r="J173" s="86"/>
    </row>
    <row r="174" spans="1:10">
      <c r="A174" s="72" t="s">
        <v>391</v>
      </c>
      <c r="B174" s="72" t="s">
        <v>9</v>
      </c>
      <c r="C174" s="72" t="s">
        <v>544</v>
      </c>
      <c r="D174" s="72" t="s">
        <v>10</v>
      </c>
      <c r="E174" s="72" t="s">
        <v>187</v>
      </c>
      <c r="F174" s="72" t="s">
        <v>12</v>
      </c>
      <c r="G174" s="73">
        <v>1522</v>
      </c>
      <c r="H174" s="73">
        <v>1522</v>
      </c>
      <c r="I174" s="72" t="s">
        <v>566</v>
      </c>
      <c r="J174" s="86"/>
    </row>
    <row r="175" spans="1:10">
      <c r="A175" s="72" t="s">
        <v>406</v>
      </c>
      <c r="B175" s="72" t="s">
        <v>9</v>
      </c>
      <c r="C175" s="72" t="s">
        <v>544</v>
      </c>
      <c r="D175" s="72" t="s">
        <v>10</v>
      </c>
      <c r="E175" s="72" t="s">
        <v>107</v>
      </c>
      <c r="F175" s="72" t="s">
        <v>12</v>
      </c>
      <c r="G175" s="73">
        <v>1788</v>
      </c>
      <c r="H175" s="73">
        <v>1788</v>
      </c>
      <c r="I175" s="72" t="s">
        <v>566</v>
      </c>
      <c r="J175" s="86"/>
    </row>
    <row r="176" spans="1:10">
      <c r="A176" s="72" t="s">
        <v>411</v>
      </c>
      <c r="B176" s="72" t="s">
        <v>9</v>
      </c>
      <c r="C176" s="72" t="s">
        <v>544</v>
      </c>
      <c r="D176" s="72" t="s">
        <v>10</v>
      </c>
      <c r="E176" s="72" t="s">
        <v>98</v>
      </c>
      <c r="F176" s="72" t="s">
        <v>76</v>
      </c>
      <c r="G176" s="73">
        <v>887</v>
      </c>
      <c r="H176" s="73">
        <v>887</v>
      </c>
      <c r="I176" s="72" t="s">
        <v>566</v>
      </c>
      <c r="J176" s="86"/>
    </row>
    <row r="177" spans="1:10">
      <c r="A177" s="72" t="s">
        <v>419</v>
      </c>
      <c r="B177" s="72" t="s">
        <v>9</v>
      </c>
      <c r="C177" s="72" t="s">
        <v>544</v>
      </c>
      <c r="D177" s="72" t="s">
        <v>10</v>
      </c>
      <c r="E177" s="72" t="s">
        <v>261</v>
      </c>
      <c r="F177" s="72" t="s">
        <v>12</v>
      </c>
      <c r="G177" s="73">
        <v>4997</v>
      </c>
      <c r="H177" s="73">
        <v>4997</v>
      </c>
      <c r="I177" s="72" t="s">
        <v>566</v>
      </c>
      <c r="J177" s="86"/>
    </row>
    <row r="178" spans="1:10">
      <c r="A178" s="72" t="s">
        <v>442</v>
      </c>
      <c r="B178" s="72" t="s">
        <v>9</v>
      </c>
      <c r="C178" s="72" t="s">
        <v>544</v>
      </c>
      <c r="D178" s="72" t="s">
        <v>10</v>
      </c>
      <c r="E178" s="72" t="s">
        <v>438</v>
      </c>
      <c r="F178" s="72" t="s">
        <v>12</v>
      </c>
      <c r="G178" s="73">
        <v>4798</v>
      </c>
      <c r="H178" s="73">
        <v>4798</v>
      </c>
      <c r="I178" s="72" t="s">
        <v>566</v>
      </c>
      <c r="J178" s="86"/>
    </row>
    <row r="179" spans="1:10" s="13" customFormat="1">
      <c r="A179" s="21" t="s">
        <v>205</v>
      </c>
      <c r="B179" s="22" t="s">
        <v>6</v>
      </c>
      <c r="C179" s="22" t="s">
        <v>544</v>
      </c>
      <c r="D179" s="22" t="s">
        <v>7</v>
      </c>
      <c r="E179" s="22" t="s">
        <v>161</v>
      </c>
      <c r="F179" s="22" t="s">
        <v>68</v>
      </c>
      <c r="G179" s="42">
        <v>1887</v>
      </c>
      <c r="H179" s="42">
        <v>1887</v>
      </c>
      <c r="I179" s="24" t="s">
        <v>595</v>
      </c>
    </row>
    <row r="180" spans="1:10" s="13" customFormat="1" ht="12.75">
      <c r="A180" s="21" t="s">
        <v>368</v>
      </c>
      <c r="B180" s="22" t="s">
        <v>9</v>
      </c>
      <c r="C180" s="22" t="s">
        <v>544</v>
      </c>
      <c r="D180" s="22" t="s">
        <v>10</v>
      </c>
      <c r="E180" s="22" t="s">
        <v>140</v>
      </c>
      <c r="F180" s="22" t="s">
        <v>14</v>
      </c>
      <c r="G180" s="42">
        <v>1127</v>
      </c>
      <c r="H180" s="50" t="s">
        <v>597</v>
      </c>
    </row>
    <row r="181" spans="1:10" s="13" customFormat="1" ht="12.75">
      <c r="A181" s="21" t="s">
        <v>444</v>
      </c>
      <c r="B181" s="22" t="s">
        <v>9</v>
      </c>
      <c r="C181" s="22" t="s">
        <v>544</v>
      </c>
      <c r="D181" s="22" t="s">
        <v>10</v>
      </c>
      <c r="E181" s="22" t="s">
        <v>438</v>
      </c>
      <c r="F181" s="22" t="s">
        <v>14</v>
      </c>
      <c r="G181" s="42">
        <v>524</v>
      </c>
      <c r="H181" s="50" t="s">
        <v>597</v>
      </c>
    </row>
  </sheetData>
  <mergeCells count="1">
    <mergeCell ref="J151:J178"/>
  </mergeCells>
  <conditionalFormatting sqref="A182:A1048576">
    <cfRule type="duplicateValues" dxfId="43" priority="43"/>
  </conditionalFormatting>
  <conditionalFormatting sqref="A2">
    <cfRule type="duplicateValues" dxfId="42" priority="42"/>
  </conditionalFormatting>
  <conditionalFormatting sqref="A1">
    <cfRule type="duplicateValues" dxfId="41" priority="41"/>
  </conditionalFormatting>
  <conditionalFormatting sqref="A3">
    <cfRule type="duplicateValues" dxfId="40" priority="40"/>
  </conditionalFormatting>
  <conditionalFormatting sqref="A4">
    <cfRule type="duplicateValues" dxfId="39" priority="39"/>
  </conditionalFormatting>
  <conditionalFormatting sqref="A5:A50">
    <cfRule type="duplicateValues" dxfId="38" priority="38"/>
  </conditionalFormatting>
  <conditionalFormatting sqref="A182:A1048576 A1:A50">
    <cfRule type="duplicateValues" dxfId="37" priority="37"/>
  </conditionalFormatting>
  <conditionalFormatting sqref="A51:A92">
    <cfRule type="duplicateValues" dxfId="36" priority="36"/>
  </conditionalFormatting>
  <conditionalFormatting sqref="A93">
    <cfRule type="duplicateValues" dxfId="35" priority="35"/>
  </conditionalFormatting>
  <conditionalFormatting sqref="A94">
    <cfRule type="duplicateValues" dxfId="34" priority="34"/>
  </conditionalFormatting>
  <conditionalFormatting sqref="A95:A101">
    <cfRule type="duplicateValues" dxfId="33" priority="33"/>
  </conditionalFormatting>
  <conditionalFormatting sqref="A102">
    <cfRule type="duplicateValues" dxfId="32" priority="32"/>
  </conditionalFormatting>
  <conditionalFormatting sqref="A103:A107">
    <cfRule type="duplicateValues" dxfId="31" priority="31"/>
  </conditionalFormatting>
  <conditionalFormatting sqref="A108:A112">
    <cfRule type="duplicateValues" dxfId="30" priority="30"/>
  </conditionalFormatting>
  <conditionalFormatting sqref="A113:A116">
    <cfRule type="duplicateValues" dxfId="29" priority="29"/>
  </conditionalFormatting>
  <conditionalFormatting sqref="A117">
    <cfRule type="duplicateValues" dxfId="28" priority="28"/>
  </conditionalFormatting>
  <conditionalFormatting sqref="A118:A119">
    <cfRule type="duplicateValues" dxfId="27" priority="27"/>
  </conditionalFormatting>
  <conditionalFormatting sqref="A120">
    <cfRule type="duplicateValues" dxfId="26" priority="26"/>
  </conditionalFormatting>
  <conditionalFormatting sqref="A121:A123">
    <cfRule type="duplicateValues" dxfId="25" priority="25"/>
  </conditionalFormatting>
  <conditionalFormatting sqref="A124">
    <cfRule type="duplicateValues" dxfId="24" priority="24"/>
  </conditionalFormatting>
  <conditionalFormatting sqref="A125">
    <cfRule type="duplicateValues" dxfId="23" priority="23"/>
  </conditionalFormatting>
  <conditionalFormatting sqref="A126">
    <cfRule type="duplicateValues" dxfId="22" priority="22"/>
  </conditionalFormatting>
  <conditionalFormatting sqref="A127:A128">
    <cfRule type="duplicateValues" dxfId="21" priority="21"/>
  </conditionalFormatting>
  <conditionalFormatting sqref="A129">
    <cfRule type="duplicateValues" dxfId="20" priority="20"/>
  </conditionalFormatting>
  <conditionalFormatting sqref="A130">
    <cfRule type="duplicateValues" dxfId="19" priority="19"/>
  </conditionalFormatting>
  <conditionalFormatting sqref="A131">
    <cfRule type="duplicateValues" dxfId="18" priority="18"/>
  </conditionalFormatting>
  <conditionalFormatting sqref="A132">
    <cfRule type="duplicateValues" dxfId="17" priority="17"/>
  </conditionalFormatting>
  <conditionalFormatting sqref="A133">
    <cfRule type="duplicateValues" dxfId="16" priority="16"/>
  </conditionalFormatting>
  <conditionalFormatting sqref="A134">
    <cfRule type="duplicateValues" dxfId="15" priority="15"/>
  </conditionalFormatting>
  <conditionalFormatting sqref="A135">
    <cfRule type="duplicateValues" dxfId="14" priority="14"/>
  </conditionalFormatting>
  <conditionalFormatting sqref="A136">
    <cfRule type="duplicateValues" dxfId="13" priority="13"/>
  </conditionalFormatting>
  <conditionalFormatting sqref="A137:A139">
    <cfRule type="duplicateValues" dxfId="12" priority="12"/>
  </conditionalFormatting>
  <conditionalFormatting sqref="A140">
    <cfRule type="duplicateValues" dxfId="11" priority="11"/>
  </conditionalFormatting>
  <conditionalFormatting sqref="A141">
    <cfRule type="duplicateValues" dxfId="10" priority="10"/>
  </conditionalFormatting>
  <conditionalFormatting sqref="A142">
    <cfRule type="duplicateValues" dxfId="9" priority="9"/>
  </conditionalFormatting>
  <conditionalFormatting sqref="A143:A149">
    <cfRule type="duplicateValues" dxfId="8" priority="8"/>
  </conditionalFormatting>
  <conditionalFormatting sqref="A150">
    <cfRule type="duplicateValues" dxfId="7" priority="7"/>
  </conditionalFormatting>
  <conditionalFormatting sqref="A151:A178">
    <cfRule type="duplicateValues" dxfId="6" priority="5"/>
  </conditionalFormatting>
  <conditionalFormatting sqref="A171:A178">
    <cfRule type="duplicateValues" dxfId="5" priority="6"/>
  </conditionalFormatting>
  <conditionalFormatting sqref="A179">
    <cfRule type="duplicateValues" dxfId="4" priority="3"/>
  </conditionalFormatting>
  <conditionalFormatting sqref="A179">
    <cfRule type="duplicateValues" dxfId="3" priority="4"/>
  </conditionalFormatting>
  <conditionalFormatting sqref="A180:A181">
    <cfRule type="duplicateValues" dxfId="2" priority="1"/>
  </conditionalFormatting>
  <conditionalFormatting sqref="A180:A181">
    <cfRule type="duplicateValues" dxfId="1" priority="2"/>
  </conditionalFormatting>
  <hyperlinks>
    <hyperlink ref="I2" r:id="rId1" tooltip="https://mail.ponpurelogistics.com/callto:23797 - 2860" display="23 for Sep'24 DCCS Bal = 23797 - 2860 for Oct'24 DCCS Bal = 20937  {Deposited Amt Rs.24000.00 DT.:04-11-2024}.  Right Nowas Balance Rs.13.00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4"/>
  <sheetViews>
    <sheetView topLeftCell="A25" workbookViewId="0">
      <selection activeCell="A2" sqref="A2"/>
    </sheetView>
  </sheetViews>
  <sheetFormatPr defaultColWidth="9" defaultRowHeight="11.25"/>
  <cols>
    <col min="1" max="1" width="11.375" style="13" bestFit="1" customWidth="1"/>
    <col min="2" max="2" width="5.75" style="13" customWidth="1"/>
    <col min="3" max="3" width="7" style="13" customWidth="1"/>
    <col min="4" max="4" width="8.875" style="13" customWidth="1"/>
    <col min="5" max="5" width="39.5" style="13" bestFit="1" customWidth="1"/>
    <col min="6" max="6" width="6.5" style="13" customWidth="1"/>
    <col min="7" max="7" width="6.5" style="13" bestFit="1" customWidth="1"/>
    <col min="8" max="8" width="127.25" style="14" bestFit="1" customWidth="1"/>
    <col min="9" max="9" width="9" style="14"/>
    <col min="10" max="16384" width="9" style="13"/>
  </cols>
  <sheetData>
    <row r="1" spans="1:13" ht="36">
      <c r="A1" s="17" t="s">
        <v>0</v>
      </c>
      <c r="B1" s="18" t="s">
        <v>91</v>
      </c>
      <c r="C1" s="18" t="s">
        <v>92</v>
      </c>
      <c r="D1" s="17" t="s">
        <v>3</v>
      </c>
      <c r="E1" s="17" t="s">
        <v>4</v>
      </c>
      <c r="F1" s="18" t="s">
        <v>93</v>
      </c>
      <c r="G1" s="18" t="s">
        <v>42</v>
      </c>
      <c r="H1" s="19" t="s">
        <v>94</v>
      </c>
      <c r="I1" s="20"/>
      <c r="J1" s="20"/>
      <c r="K1" s="20"/>
      <c r="L1" s="20"/>
      <c r="M1" s="20"/>
    </row>
    <row r="2" spans="1:13" ht="12">
      <c r="A2" s="21" t="s">
        <v>95</v>
      </c>
      <c r="B2" s="22" t="s">
        <v>6</v>
      </c>
      <c r="C2" s="22" t="s">
        <v>7</v>
      </c>
      <c r="D2" s="22" t="s">
        <v>78</v>
      </c>
      <c r="E2" s="22" t="s">
        <v>56</v>
      </c>
      <c r="F2" s="23">
        <v>3512</v>
      </c>
      <c r="G2" s="23">
        <v>3512</v>
      </c>
      <c r="H2" s="24" t="s">
        <v>96</v>
      </c>
      <c r="I2" s="25"/>
      <c r="J2" s="25"/>
      <c r="K2" s="25"/>
      <c r="L2" s="25"/>
      <c r="M2" s="25"/>
    </row>
    <row r="3" spans="1:13" ht="12">
      <c r="A3" s="22" t="s">
        <v>97</v>
      </c>
      <c r="B3" s="22" t="s">
        <v>6</v>
      </c>
      <c r="C3" s="22" t="s">
        <v>7</v>
      </c>
      <c r="D3" s="22" t="s">
        <v>98</v>
      </c>
      <c r="E3" s="22" t="s">
        <v>56</v>
      </c>
      <c r="F3" s="23">
        <v>3404</v>
      </c>
      <c r="G3" s="23">
        <v>3404</v>
      </c>
      <c r="H3" s="24" t="s">
        <v>99</v>
      </c>
      <c r="I3" s="25"/>
      <c r="J3" s="25"/>
      <c r="K3" s="25"/>
      <c r="L3" s="25"/>
      <c r="M3" s="25"/>
    </row>
    <row r="4" spans="1:13" ht="12">
      <c r="A4" s="21" t="s">
        <v>100</v>
      </c>
      <c r="B4" s="22" t="s">
        <v>6</v>
      </c>
      <c r="C4" s="22" t="s">
        <v>7</v>
      </c>
      <c r="D4" s="22" t="s">
        <v>101</v>
      </c>
      <c r="E4" s="22" t="s">
        <v>43</v>
      </c>
      <c r="F4" s="23">
        <v>1139</v>
      </c>
      <c r="G4" s="23">
        <v>1139</v>
      </c>
      <c r="H4" s="26" t="s">
        <v>102</v>
      </c>
      <c r="I4" s="25"/>
      <c r="J4" s="25"/>
      <c r="K4" s="25"/>
      <c r="L4" s="25"/>
      <c r="M4" s="25"/>
    </row>
    <row r="5" spans="1:13" ht="12">
      <c r="A5" s="21" t="s">
        <v>103</v>
      </c>
      <c r="B5" s="22" t="s">
        <v>6</v>
      </c>
      <c r="C5" s="22" t="s">
        <v>7</v>
      </c>
      <c r="D5" s="22" t="s">
        <v>104</v>
      </c>
      <c r="E5" s="22" t="s">
        <v>105</v>
      </c>
      <c r="F5" s="23">
        <v>1203</v>
      </c>
      <c r="G5" s="23">
        <v>1203</v>
      </c>
      <c r="H5" s="26" t="s">
        <v>102</v>
      </c>
      <c r="I5" s="25"/>
      <c r="J5" s="25"/>
      <c r="K5" s="25"/>
      <c r="L5" s="25"/>
      <c r="M5" s="25"/>
    </row>
    <row r="6" spans="1:13" ht="12">
      <c r="A6" s="21" t="s">
        <v>106</v>
      </c>
      <c r="B6" s="22" t="s">
        <v>6</v>
      </c>
      <c r="C6" s="22" t="s">
        <v>7</v>
      </c>
      <c r="D6" s="22" t="s">
        <v>107</v>
      </c>
      <c r="E6" s="22" t="s">
        <v>105</v>
      </c>
      <c r="F6" s="23">
        <v>1805</v>
      </c>
      <c r="G6" s="23">
        <v>1805</v>
      </c>
      <c r="H6" s="26" t="s">
        <v>102</v>
      </c>
      <c r="I6" s="25"/>
      <c r="J6" s="25"/>
      <c r="K6" s="25"/>
      <c r="L6" s="25"/>
      <c r="M6" s="25"/>
    </row>
    <row r="7" spans="1:13" ht="12">
      <c r="A7" s="22" t="s">
        <v>108</v>
      </c>
      <c r="B7" s="22" t="s">
        <v>6</v>
      </c>
      <c r="C7" s="22" t="s">
        <v>7</v>
      </c>
      <c r="D7" s="22" t="s">
        <v>109</v>
      </c>
      <c r="E7" s="22" t="s">
        <v>59</v>
      </c>
      <c r="F7" s="23">
        <v>6900</v>
      </c>
      <c r="G7" s="23">
        <v>6900</v>
      </c>
      <c r="H7" s="26" t="s">
        <v>102</v>
      </c>
      <c r="I7" s="25"/>
      <c r="J7" s="25"/>
      <c r="K7" s="25"/>
      <c r="L7" s="25"/>
      <c r="M7" s="25"/>
    </row>
    <row r="8" spans="1:13" ht="12">
      <c r="A8" s="21" t="s">
        <v>110</v>
      </c>
      <c r="B8" s="22" t="s">
        <v>6</v>
      </c>
      <c r="C8" s="22" t="s">
        <v>7</v>
      </c>
      <c r="D8" s="22" t="s">
        <v>109</v>
      </c>
      <c r="E8" s="22" t="s">
        <v>111</v>
      </c>
      <c r="F8" s="23">
        <v>579</v>
      </c>
      <c r="G8" s="23">
        <v>579</v>
      </c>
      <c r="H8" s="26" t="s">
        <v>102</v>
      </c>
      <c r="I8" s="25"/>
      <c r="J8" s="25"/>
      <c r="K8" s="25"/>
      <c r="L8" s="25"/>
      <c r="M8" s="25"/>
    </row>
    <row r="9" spans="1:13" ht="12">
      <c r="A9" s="21" t="s">
        <v>112</v>
      </c>
      <c r="B9" s="22" t="s">
        <v>6</v>
      </c>
      <c r="C9" s="22" t="s">
        <v>7</v>
      </c>
      <c r="D9" s="22" t="s">
        <v>113</v>
      </c>
      <c r="E9" s="22" t="s">
        <v>114</v>
      </c>
      <c r="F9" s="23">
        <v>2000</v>
      </c>
      <c r="G9" s="23">
        <v>2000</v>
      </c>
      <c r="H9" s="26" t="s">
        <v>102</v>
      </c>
      <c r="I9" s="25"/>
      <c r="J9" s="25"/>
      <c r="K9" s="25"/>
      <c r="L9" s="25"/>
      <c r="M9" s="25"/>
    </row>
    <row r="10" spans="1:13" ht="12">
      <c r="A10" s="27" t="s">
        <v>115</v>
      </c>
      <c r="B10" s="28" t="s">
        <v>6</v>
      </c>
      <c r="C10" s="28" t="s">
        <v>7</v>
      </c>
      <c r="D10" s="28" t="s">
        <v>116</v>
      </c>
      <c r="E10" s="29" t="s">
        <v>114</v>
      </c>
      <c r="F10" s="30">
        <v>2560</v>
      </c>
      <c r="G10" s="23">
        <v>916</v>
      </c>
      <c r="H10" s="26" t="s">
        <v>102</v>
      </c>
      <c r="I10" s="25"/>
      <c r="J10" s="25"/>
      <c r="K10" s="25"/>
      <c r="L10" s="25"/>
      <c r="M10" s="25"/>
    </row>
    <row r="11" spans="1:13" ht="12">
      <c r="A11" s="27" t="s">
        <v>115</v>
      </c>
      <c r="B11" s="28" t="s">
        <v>6</v>
      </c>
      <c r="C11" s="28" t="s">
        <v>7</v>
      </c>
      <c r="D11" s="28" t="s">
        <v>116</v>
      </c>
      <c r="E11" s="29" t="s">
        <v>114</v>
      </c>
      <c r="F11" s="30">
        <v>2560</v>
      </c>
      <c r="G11" s="23">
        <v>1644</v>
      </c>
      <c r="H11" s="31" t="s">
        <v>117</v>
      </c>
      <c r="I11" s="25"/>
      <c r="J11" s="25"/>
      <c r="K11" s="25"/>
      <c r="L11" s="25"/>
      <c r="M11" s="25"/>
    </row>
    <row r="12" spans="1:13" ht="12">
      <c r="A12" s="21" t="s">
        <v>118</v>
      </c>
      <c r="B12" s="22" t="s">
        <v>6</v>
      </c>
      <c r="C12" s="22" t="s">
        <v>7</v>
      </c>
      <c r="D12" s="22" t="s">
        <v>107</v>
      </c>
      <c r="E12" s="22" t="s">
        <v>25</v>
      </c>
      <c r="F12" s="23">
        <v>467</v>
      </c>
      <c r="G12" s="23">
        <v>467</v>
      </c>
      <c r="H12" s="31" t="s">
        <v>117</v>
      </c>
      <c r="I12" s="25"/>
      <c r="J12" s="25"/>
      <c r="K12" s="25"/>
      <c r="L12" s="25"/>
      <c r="M12" s="25"/>
    </row>
    <row r="13" spans="1:13" ht="12">
      <c r="A13" s="21" t="s">
        <v>119</v>
      </c>
      <c r="B13" s="22" t="s">
        <v>6</v>
      </c>
      <c r="C13" s="22" t="s">
        <v>7</v>
      </c>
      <c r="D13" s="22" t="s">
        <v>120</v>
      </c>
      <c r="E13" s="22" t="s">
        <v>25</v>
      </c>
      <c r="F13" s="23">
        <v>1030</v>
      </c>
      <c r="G13" s="23">
        <v>1030</v>
      </c>
      <c r="H13" s="31" t="s">
        <v>117</v>
      </c>
      <c r="I13" s="25"/>
      <c r="J13" s="25"/>
      <c r="K13" s="25"/>
      <c r="L13" s="25"/>
      <c r="M13" s="25"/>
    </row>
    <row r="14" spans="1:13" ht="12">
      <c r="A14" s="21" t="s">
        <v>121</v>
      </c>
      <c r="B14" s="22" t="s">
        <v>6</v>
      </c>
      <c r="C14" s="22" t="s">
        <v>7</v>
      </c>
      <c r="D14" s="22" t="s">
        <v>78</v>
      </c>
      <c r="E14" s="22" t="s">
        <v>122</v>
      </c>
      <c r="F14" s="23">
        <v>1557</v>
      </c>
      <c r="G14" s="23">
        <v>1557</v>
      </c>
      <c r="H14" s="31" t="s">
        <v>117</v>
      </c>
      <c r="I14" s="25"/>
      <c r="J14" s="25"/>
      <c r="K14" s="25"/>
      <c r="L14" s="25"/>
      <c r="M14" s="25"/>
    </row>
    <row r="15" spans="1:13" ht="12">
      <c r="A15" s="21" t="s">
        <v>123</v>
      </c>
      <c r="B15" s="22" t="s">
        <v>6</v>
      </c>
      <c r="C15" s="22" t="s">
        <v>7</v>
      </c>
      <c r="D15" s="22" t="s">
        <v>120</v>
      </c>
      <c r="E15" s="22" t="s">
        <v>124</v>
      </c>
      <c r="F15" s="23">
        <v>508</v>
      </c>
      <c r="G15" s="23">
        <v>508</v>
      </c>
      <c r="H15" s="31" t="s">
        <v>117</v>
      </c>
      <c r="I15" s="25"/>
      <c r="J15" s="25"/>
      <c r="K15" s="25"/>
      <c r="L15" s="25"/>
      <c r="M15" s="25"/>
    </row>
    <row r="16" spans="1:13" ht="12">
      <c r="A16" s="22" t="s">
        <v>125</v>
      </c>
      <c r="B16" s="22" t="s">
        <v>6</v>
      </c>
      <c r="C16" s="22" t="s">
        <v>7</v>
      </c>
      <c r="D16" s="22" t="s">
        <v>126</v>
      </c>
      <c r="E16" s="22" t="s">
        <v>61</v>
      </c>
      <c r="F16" s="23">
        <v>737</v>
      </c>
      <c r="G16" s="23">
        <v>737</v>
      </c>
      <c r="H16" s="31" t="s">
        <v>117</v>
      </c>
      <c r="I16" s="25"/>
      <c r="J16" s="25"/>
      <c r="K16" s="25"/>
      <c r="L16" s="25"/>
      <c r="M16" s="25"/>
    </row>
    <row r="17" spans="1:13" ht="12">
      <c r="A17" s="22" t="s">
        <v>127</v>
      </c>
      <c r="B17" s="22" t="s">
        <v>6</v>
      </c>
      <c r="C17" s="22" t="s">
        <v>7</v>
      </c>
      <c r="D17" s="22" t="s">
        <v>128</v>
      </c>
      <c r="E17" s="22" t="s">
        <v>60</v>
      </c>
      <c r="F17" s="23">
        <v>581</v>
      </c>
      <c r="G17" s="23">
        <v>581</v>
      </c>
      <c r="H17" s="31" t="s">
        <v>117</v>
      </c>
      <c r="I17" s="25"/>
      <c r="J17" s="25"/>
      <c r="K17" s="25"/>
      <c r="L17" s="25"/>
      <c r="M17" s="25"/>
    </row>
    <row r="18" spans="1:13" ht="12">
      <c r="A18" s="21" t="s">
        <v>129</v>
      </c>
      <c r="B18" s="22" t="s">
        <v>6</v>
      </c>
      <c r="C18" s="22" t="s">
        <v>7</v>
      </c>
      <c r="D18" s="22" t="s">
        <v>130</v>
      </c>
      <c r="E18" s="22" t="s">
        <v>60</v>
      </c>
      <c r="F18" s="23">
        <v>777</v>
      </c>
      <c r="G18" s="23">
        <v>777</v>
      </c>
      <c r="H18" s="31" t="s">
        <v>117</v>
      </c>
      <c r="I18" s="25"/>
      <c r="J18" s="25"/>
      <c r="K18" s="25"/>
      <c r="L18" s="25"/>
      <c r="M18" s="25"/>
    </row>
    <row r="19" spans="1:13" ht="12">
      <c r="A19" s="21" t="s">
        <v>131</v>
      </c>
      <c r="B19" s="22" t="s">
        <v>6</v>
      </c>
      <c r="C19" s="22" t="s">
        <v>7</v>
      </c>
      <c r="D19" s="22" t="s">
        <v>132</v>
      </c>
      <c r="E19" s="22" t="s">
        <v>133</v>
      </c>
      <c r="F19" s="23">
        <v>4901</v>
      </c>
      <c r="G19" s="23">
        <v>4901</v>
      </c>
      <c r="H19" s="31" t="s">
        <v>117</v>
      </c>
      <c r="I19" s="25"/>
      <c r="J19" s="25"/>
      <c r="K19" s="25"/>
      <c r="L19" s="25"/>
      <c r="M19" s="25"/>
    </row>
    <row r="20" spans="1:13" ht="12">
      <c r="A20" s="21" t="s">
        <v>134</v>
      </c>
      <c r="B20" s="22" t="s">
        <v>6</v>
      </c>
      <c r="C20" s="22" t="s">
        <v>7</v>
      </c>
      <c r="D20" s="22" t="s">
        <v>64</v>
      </c>
      <c r="E20" s="22" t="s">
        <v>124</v>
      </c>
      <c r="F20" s="23">
        <v>4502</v>
      </c>
      <c r="G20" s="23">
        <v>4502</v>
      </c>
      <c r="H20" s="31" t="s">
        <v>117</v>
      </c>
      <c r="I20" s="25"/>
      <c r="J20" s="25"/>
      <c r="K20" s="25"/>
      <c r="L20" s="25"/>
      <c r="M20" s="25"/>
    </row>
    <row r="21" spans="1:13" ht="12">
      <c r="A21" s="21" t="s">
        <v>135</v>
      </c>
      <c r="B21" s="22" t="s">
        <v>6</v>
      </c>
      <c r="C21" s="22" t="s">
        <v>7</v>
      </c>
      <c r="D21" s="22" t="s">
        <v>101</v>
      </c>
      <c r="E21" s="22" t="s">
        <v>124</v>
      </c>
      <c r="F21" s="23">
        <v>937</v>
      </c>
      <c r="G21" s="23">
        <v>937</v>
      </c>
      <c r="H21" s="31" t="s">
        <v>117</v>
      </c>
      <c r="I21" s="25"/>
      <c r="J21" s="25"/>
      <c r="K21" s="25"/>
      <c r="L21" s="25"/>
      <c r="M21" s="25"/>
    </row>
    <row r="22" spans="1:13" ht="12">
      <c r="A22" s="21" t="s">
        <v>136</v>
      </c>
      <c r="B22" s="22" t="s">
        <v>6</v>
      </c>
      <c r="C22" s="22" t="s">
        <v>7</v>
      </c>
      <c r="D22" s="22" t="s">
        <v>101</v>
      </c>
      <c r="E22" s="22" t="s">
        <v>137</v>
      </c>
      <c r="F22" s="23">
        <v>3801</v>
      </c>
      <c r="G22" s="23">
        <v>3801</v>
      </c>
      <c r="H22" s="24" t="s">
        <v>138</v>
      </c>
      <c r="I22" s="25"/>
      <c r="J22" s="25"/>
      <c r="K22" s="25"/>
      <c r="L22" s="25"/>
      <c r="M22" s="25"/>
    </row>
    <row r="23" spans="1:13" ht="12">
      <c r="A23" s="21" t="s">
        <v>139</v>
      </c>
      <c r="B23" s="22" t="s">
        <v>6</v>
      </c>
      <c r="C23" s="22" t="s">
        <v>7</v>
      </c>
      <c r="D23" s="22" t="s">
        <v>140</v>
      </c>
      <c r="E23" s="22" t="s">
        <v>44</v>
      </c>
      <c r="F23" s="23">
        <v>276</v>
      </c>
      <c r="G23" s="23">
        <v>276</v>
      </c>
      <c r="H23" s="24" t="s">
        <v>138</v>
      </c>
      <c r="I23" s="25"/>
      <c r="J23" s="25"/>
      <c r="K23" s="25"/>
      <c r="L23" s="25"/>
      <c r="M23" s="25"/>
    </row>
    <row r="24" spans="1:13" ht="12">
      <c r="A24" s="21" t="s">
        <v>141</v>
      </c>
      <c r="B24" s="22" t="s">
        <v>6</v>
      </c>
      <c r="C24" s="22" t="s">
        <v>7</v>
      </c>
      <c r="D24" s="22" t="s">
        <v>142</v>
      </c>
      <c r="E24" s="22" t="s">
        <v>44</v>
      </c>
      <c r="F24" s="23">
        <v>366</v>
      </c>
      <c r="G24" s="23">
        <v>366</v>
      </c>
      <c r="H24" s="24" t="s">
        <v>138</v>
      </c>
      <c r="I24" s="25"/>
      <c r="J24" s="25"/>
      <c r="K24" s="25"/>
      <c r="L24" s="25"/>
      <c r="M24" s="25"/>
    </row>
    <row r="25" spans="1:13" ht="12">
      <c r="A25" s="21" t="s">
        <v>143</v>
      </c>
      <c r="B25" s="22" t="s">
        <v>6</v>
      </c>
      <c r="C25" s="22" t="s">
        <v>7</v>
      </c>
      <c r="D25" s="22" t="s">
        <v>120</v>
      </c>
      <c r="E25" s="22" t="s">
        <v>44</v>
      </c>
      <c r="F25" s="23">
        <v>1462</v>
      </c>
      <c r="G25" s="23">
        <v>1462</v>
      </c>
      <c r="H25" s="24" t="s">
        <v>138</v>
      </c>
      <c r="I25" s="25"/>
      <c r="J25" s="25"/>
      <c r="K25" s="25"/>
      <c r="L25" s="25"/>
      <c r="M25" s="25"/>
    </row>
    <row r="26" spans="1:13" ht="12">
      <c r="A26" s="21" t="s">
        <v>144</v>
      </c>
      <c r="B26" s="22" t="s">
        <v>6</v>
      </c>
      <c r="C26" s="22" t="s">
        <v>7</v>
      </c>
      <c r="D26" s="22" t="s">
        <v>145</v>
      </c>
      <c r="E26" s="22" t="s">
        <v>146</v>
      </c>
      <c r="F26" s="23">
        <v>179</v>
      </c>
      <c r="G26" s="23">
        <v>179</v>
      </c>
      <c r="H26" s="31" t="s">
        <v>117</v>
      </c>
      <c r="I26" s="25"/>
      <c r="J26" s="25"/>
      <c r="K26" s="25"/>
      <c r="L26" s="25"/>
      <c r="M26" s="25"/>
    </row>
    <row r="27" spans="1:13" ht="12">
      <c r="A27" s="21" t="s">
        <v>147</v>
      </c>
      <c r="B27" s="22" t="s">
        <v>6</v>
      </c>
      <c r="C27" s="22" t="s">
        <v>7</v>
      </c>
      <c r="D27" s="22" t="s">
        <v>113</v>
      </c>
      <c r="E27" s="22" t="s">
        <v>148</v>
      </c>
      <c r="F27" s="23">
        <v>679</v>
      </c>
      <c r="G27" s="23">
        <v>679</v>
      </c>
      <c r="H27" s="31" t="s">
        <v>117</v>
      </c>
      <c r="I27" s="25"/>
      <c r="J27" s="25"/>
      <c r="K27" s="25"/>
      <c r="L27" s="25"/>
      <c r="M27" s="25"/>
    </row>
    <row r="28" spans="1:13" ht="12">
      <c r="A28" s="21" t="s">
        <v>149</v>
      </c>
      <c r="B28" s="22" t="s">
        <v>6</v>
      </c>
      <c r="C28" s="22" t="s">
        <v>7</v>
      </c>
      <c r="D28" s="22" t="s">
        <v>63</v>
      </c>
      <c r="E28" s="22" t="s">
        <v>150</v>
      </c>
      <c r="F28" s="23">
        <v>1847</v>
      </c>
      <c r="G28" s="23">
        <v>1847</v>
      </c>
      <c r="H28" s="24" t="s">
        <v>151</v>
      </c>
      <c r="I28" s="25"/>
      <c r="J28" s="25"/>
      <c r="K28" s="25"/>
      <c r="L28" s="25"/>
      <c r="M28" s="25"/>
    </row>
    <row r="29" spans="1:13" ht="12">
      <c r="A29" s="21" t="s">
        <v>152</v>
      </c>
      <c r="B29" s="22" t="s">
        <v>6</v>
      </c>
      <c r="C29" s="22" t="s">
        <v>7</v>
      </c>
      <c r="D29" s="22" t="s">
        <v>98</v>
      </c>
      <c r="E29" s="22" t="s">
        <v>153</v>
      </c>
      <c r="F29" s="23">
        <v>430</v>
      </c>
      <c r="G29" s="23">
        <v>430</v>
      </c>
      <c r="H29" s="31" t="s">
        <v>117</v>
      </c>
      <c r="I29" s="25"/>
      <c r="J29" s="25"/>
      <c r="K29" s="25"/>
      <c r="L29" s="25"/>
      <c r="M29" s="25"/>
    </row>
    <row r="30" spans="1:13" ht="12">
      <c r="A30" s="22" t="s">
        <v>154</v>
      </c>
      <c r="B30" s="22" t="s">
        <v>6</v>
      </c>
      <c r="C30" s="22" t="s">
        <v>7</v>
      </c>
      <c r="D30" s="22" t="s">
        <v>155</v>
      </c>
      <c r="E30" s="22" t="s">
        <v>156</v>
      </c>
      <c r="F30" s="23">
        <v>732</v>
      </c>
      <c r="G30" s="23">
        <v>732</v>
      </c>
      <c r="H30" s="31" t="s">
        <v>117</v>
      </c>
      <c r="I30" s="25"/>
      <c r="J30" s="25"/>
      <c r="K30" s="25"/>
      <c r="L30" s="25"/>
      <c r="M30" s="25"/>
    </row>
    <row r="31" spans="1:13" ht="12">
      <c r="A31" s="21" t="s">
        <v>157</v>
      </c>
      <c r="B31" s="22" t="s">
        <v>6</v>
      </c>
      <c r="C31" s="22" t="s">
        <v>7</v>
      </c>
      <c r="D31" s="22" t="s">
        <v>66</v>
      </c>
      <c r="E31" s="22" t="s">
        <v>15</v>
      </c>
      <c r="F31" s="23">
        <v>1676</v>
      </c>
      <c r="G31" s="23">
        <v>1676</v>
      </c>
      <c r="H31" s="31" t="s">
        <v>117</v>
      </c>
      <c r="I31" s="25"/>
      <c r="J31" s="25"/>
      <c r="K31" s="25"/>
      <c r="L31" s="25"/>
      <c r="M31" s="25"/>
    </row>
    <row r="32" spans="1:13" ht="12">
      <c r="A32" s="21" t="s">
        <v>158</v>
      </c>
      <c r="B32" s="22" t="s">
        <v>6</v>
      </c>
      <c r="C32" s="22" t="s">
        <v>7</v>
      </c>
      <c r="D32" s="22" t="s">
        <v>57</v>
      </c>
      <c r="E32" s="22" t="s">
        <v>31</v>
      </c>
      <c r="F32" s="23">
        <v>1063</v>
      </c>
      <c r="G32" s="23">
        <v>1063</v>
      </c>
      <c r="H32" s="24" t="s">
        <v>159</v>
      </c>
      <c r="I32" s="25"/>
      <c r="J32" s="25"/>
      <c r="K32" s="25"/>
      <c r="L32" s="25"/>
      <c r="M32" s="25"/>
    </row>
    <row r="33" spans="1:13" ht="12">
      <c r="A33" s="21" t="s">
        <v>160</v>
      </c>
      <c r="B33" s="22" t="s">
        <v>6</v>
      </c>
      <c r="C33" s="22" t="s">
        <v>7</v>
      </c>
      <c r="D33" s="22" t="s">
        <v>161</v>
      </c>
      <c r="E33" s="22" t="s">
        <v>15</v>
      </c>
      <c r="F33" s="23">
        <v>717</v>
      </c>
      <c r="G33" s="23">
        <v>717</v>
      </c>
      <c r="H33" s="31" t="s">
        <v>117</v>
      </c>
      <c r="I33" s="25"/>
      <c r="J33" s="25"/>
      <c r="K33" s="25"/>
      <c r="L33" s="25"/>
      <c r="M33" s="25"/>
    </row>
    <row r="34" spans="1:13" ht="12">
      <c r="A34" s="22" t="s">
        <v>162</v>
      </c>
      <c r="B34" s="22" t="s">
        <v>6</v>
      </c>
      <c r="C34" s="22" t="s">
        <v>7</v>
      </c>
      <c r="D34" s="22" t="s">
        <v>163</v>
      </c>
      <c r="E34" s="22" t="s">
        <v>15</v>
      </c>
      <c r="F34" s="23">
        <v>777</v>
      </c>
      <c r="G34" s="23">
        <v>777</v>
      </c>
      <c r="H34" s="31" t="s">
        <v>117</v>
      </c>
      <c r="I34" s="25"/>
      <c r="J34" s="25"/>
      <c r="K34" s="25"/>
      <c r="L34" s="25"/>
      <c r="M34" s="25"/>
    </row>
    <row r="35" spans="1:13" ht="12">
      <c r="A35" s="22" t="s">
        <v>164</v>
      </c>
      <c r="B35" s="22" t="s">
        <v>6</v>
      </c>
      <c r="C35" s="22" t="s">
        <v>7</v>
      </c>
      <c r="D35" s="22" t="s">
        <v>109</v>
      </c>
      <c r="E35" s="22" t="s">
        <v>15</v>
      </c>
      <c r="F35" s="23">
        <v>773</v>
      </c>
      <c r="G35" s="23">
        <v>773</v>
      </c>
      <c r="H35" s="31" t="s">
        <v>117</v>
      </c>
      <c r="I35" s="25"/>
      <c r="J35" s="25"/>
      <c r="K35" s="25"/>
      <c r="L35" s="25"/>
      <c r="M35" s="25"/>
    </row>
    <row r="36" spans="1:13" ht="12">
      <c r="A36" s="21" t="s">
        <v>165</v>
      </c>
      <c r="B36" s="22" t="s">
        <v>6</v>
      </c>
      <c r="C36" s="22" t="s">
        <v>7</v>
      </c>
      <c r="D36" s="22" t="s">
        <v>80</v>
      </c>
      <c r="E36" s="22" t="s">
        <v>166</v>
      </c>
      <c r="F36" s="23">
        <v>400</v>
      </c>
      <c r="G36" s="23">
        <v>400</v>
      </c>
      <c r="H36" s="31" t="s">
        <v>117</v>
      </c>
      <c r="I36" s="25"/>
      <c r="J36" s="25"/>
      <c r="K36" s="25"/>
      <c r="L36" s="25"/>
      <c r="M36" s="25"/>
    </row>
    <row r="37" spans="1:13" ht="12">
      <c r="A37" s="21" t="s">
        <v>167</v>
      </c>
      <c r="B37" s="22" t="s">
        <v>6</v>
      </c>
      <c r="C37" s="22" t="s">
        <v>7</v>
      </c>
      <c r="D37" s="22" t="s">
        <v>161</v>
      </c>
      <c r="E37" s="22" t="s">
        <v>19</v>
      </c>
      <c r="F37" s="23">
        <v>500</v>
      </c>
      <c r="G37" s="23">
        <v>500</v>
      </c>
      <c r="H37" s="31" t="s">
        <v>117</v>
      </c>
      <c r="I37" s="25"/>
      <c r="J37" s="25"/>
      <c r="K37" s="25"/>
      <c r="L37" s="25"/>
      <c r="M37" s="25"/>
    </row>
    <row r="38" spans="1:13" ht="12">
      <c r="A38" s="21" t="s">
        <v>168</v>
      </c>
      <c r="B38" s="22" t="s">
        <v>6</v>
      </c>
      <c r="C38" s="22" t="s">
        <v>7</v>
      </c>
      <c r="D38" s="22" t="s">
        <v>161</v>
      </c>
      <c r="E38" s="22" t="s">
        <v>17</v>
      </c>
      <c r="F38" s="23">
        <v>1086</v>
      </c>
      <c r="G38" s="23">
        <v>1086</v>
      </c>
      <c r="H38" s="31" t="s">
        <v>117</v>
      </c>
      <c r="I38" s="25"/>
      <c r="J38" s="25"/>
      <c r="K38" s="25"/>
      <c r="L38" s="25"/>
      <c r="M38" s="25"/>
    </row>
    <row r="39" spans="1:13" ht="12">
      <c r="A39" s="21" t="s">
        <v>169</v>
      </c>
      <c r="B39" s="22" t="s">
        <v>6</v>
      </c>
      <c r="C39" s="22" t="s">
        <v>7</v>
      </c>
      <c r="D39" s="22" t="s">
        <v>132</v>
      </c>
      <c r="E39" s="22" t="s">
        <v>170</v>
      </c>
      <c r="F39" s="23">
        <v>416</v>
      </c>
      <c r="G39" s="23">
        <v>416</v>
      </c>
      <c r="H39" s="31" t="s">
        <v>117</v>
      </c>
      <c r="I39" s="25"/>
      <c r="J39" s="25"/>
      <c r="K39" s="25"/>
      <c r="L39" s="25"/>
      <c r="M39" s="25"/>
    </row>
    <row r="40" spans="1:13" ht="12">
      <c r="A40" s="21" t="s">
        <v>171</v>
      </c>
      <c r="B40" s="22" t="s">
        <v>6</v>
      </c>
      <c r="C40" s="22" t="s">
        <v>7</v>
      </c>
      <c r="D40" s="22" t="s">
        <v>113</v>
      </c>
      <c r="E40" s="22" t="s">
        <v>19</v>
      </c>
      <c r="F40" s="23">
        <v>360</v>
      </c>
      <c r="G40" s="23">
        <v>360</v>
      </c>
      <c r="H40" s="31" t="s">
        <v>117</v>
      </c>
      <c r="I40" s="25"/>
      <c r="J40" s="25"/>
      <c r="K40" s="25"/>
      <c r="L40" s="25"/>
      <c r="M40" s="25"/>
    </row>
    <row r="41" spans="1:13" ht="12">
      <c r="A41" s="21" t="s">
        <v>172</v>
      </c>
      <c r="B41" s="22" t="s">
        <v>6</v>
      </c>
      <c r="C41" s="22" t="s">
        <v>7</v>
      </c>
      <c r="D41" s="22" t="s">
        <v>145</v>
      </c>
      <c r="E41" s="22" t="s">
        <v>19</v>
      </c>
      <c r="F41" s="23">
        <v>358</v>
      </c>
      <c r="G41" s="23">
        <v>358</v>
      </c>
      <c r="H41" s="31" t="s">
        <v>117</v>
      </c>
      <c r="I41" s="25"/>
      <c r="J41" s="25"/>
      <c r="K41" s="25"/>
      <c r="L41" s="25"/>
      <c r="M41" s="25"/>
    </row>
    <row r="42" spans="1:13" ht="12">
      <c r="A42" s="21" t="s">
        <v>173</v>
      </c>
      <c r="B42" s="22" t="s">
        <v>6</v>
      </c>
      <c r="C42" s="22" t="s">
        <v>7</v>
      </c>
      <c r="D42" s="22" t="s">
        <v>145</v>
      </c>
      <c r="E42" s="22" t="s">
        <v>174</v>
      </c>
      <c r="F42" s="23">
        <v>360</v>
      </c>
      <c r="G42" s="23">
        <v>360</v>
      </c>
      <c r="H42" s="31" t="s">
        <v>117</v>
      </c>
      <c r="I42" s="25"/>
      <c r="J42" s="25"/>
      <c r="K42" s="25"/>
      <c r="L42" s="25"/>
      <c r="M42" s="25"/>
    </row>
    <row r="43" spans="1:13" ht="12">
      <c r="A43" s="21" t="s">
        <v>175</v>
      </c>
      <c r="B43" s="22" t="s">
        <v>6</v>
      </c>
      <c r="C43" s="22" t="s">
        <v>7</v>
      </c>
      <c r="D43" s="22" t="s">
        <v>176</v>
      </c>
      <c r="E43" s="22" t="s">
        <v>17</v>
      </c>
      <c r="F43" s="23">
        <v>955</v>
      </c>
      <c r="G43" s="23">
        <v>955</v>
      </c>
      <c r="H43" s="31" t="s">
        <v>117</v>
      </c>
      <c r="I43" s="25"/>
      <c r="J43" s="25"/>
      <c r="K43" s="25"/>
      <c r="L43" s="25"/>
      <c r="M43" s="25"/>
    </row>
    <row r="44" spans="1:13" ht="12">
      <c r="A44" s="21" t="s">
        <v>177</v>
      </c>
      <c r="B44" s="22" t="s">
        <v>6</v>
      </c>
      <c r="C44" s="22" t="s">
        <v>7</v>
      </c>
      <c r="D44" s="22" t="s">
        <v>155</v>
      </c>
      <c r="E44" s="22" t="s">
        <v>17</v>
      </c>
      <c r="F44" s="23">
        <v>1295</v>
      </c>
      <c r="G44" s="23">
        <v>1295</v>
      </c>
      <c r="H44" s="24" t="s">
        <v>178</v>
      </c>
      <c r="I44" s="25"/>
      <c r="J44" s="25"/>
      <c r="K44" s="25"/>
      <c r="L44" s="25"/>
      <c r="M44" s="25"/>
    </row>
    <row r="45" spans="1:13" ht="12">
      <c r="A45" s="21" t="s">
        <v>179</v>
      </c>
      <c r="B45" s="22" t="s">
        <v>6</v>
      </c>
      <c r="C45" s="22" t="s">
        <v>7</v>
      </c>
      <c r="D45" s="22" t="s">
        <v>180</v>
      </c>
      <c r="E45" s="22" t="s">
        <v>181</v>
      </c>
      <c r="F45" s="23">
        <v>946</v>
      </c>
      <c r="G45" s="23">
        <v>946</v>
      </c>
      <c r="H45" s="31" t="s">
        <v>117</v>
      </c>
      <c r="I45" s="25"/>
      <c r="J45" s="25"/>
      <c r="K45" s="25"/>
      <c r="L45" s="25"/>
      <c r="M45" s="25"/>
    </row>
    <row r="46" spans="1:13" ht="12">
      <c r="A46" s="21" t="s">
        <v>182</v>
      </c>
      <c r="B46" s="22" t="s">
        <v>6</v>
      </c>
      <c r="C46" s="22" t="s">
        <v>7</v>
      </c>
      <c r="D46" s="22" t="s">
        <v>128</v>
      </c>
      <c r="E46" s="22" t="s">
        <v>19</v>
      </c>
      <c r="F46" s="23">
        <v>450</v>
      </c>
      <c r="G46" s="23">
        <v>450</v>
      </c>
      <c r="H46" s="32" t="s">
        <v>183</v>
      </c>
      <c r="I46" s="25"/>
      <c r="J46" s="25"/>
      <c r="K46" s="25"/>
      <c r="L46" s="25"/>
      <c r="M46" s="25"/>
    </row>
    <row r="47" spans="1:13" ht="12">
      <c r="A47" s="21" t="s">
        <v>184</v>
      </c>
      <c r="B47" s="22" t="s">
        <v>6</v>
      </c>
      <c r="C47" s="22" t="s">
        <v>7</v>
      </c>
      <c r="D47" s="22" t="s">
        <v>128</v>
      </c>
      <c r="E47" s="22" t="s">
        <v>17</v>
      </c>
      <c r="F47" s="23">
        <v>917</v>
      </c>
      <c r="G47" s="23">
        <v>917</v>
      </c>
      <c r="H47" s="31" t="s">
        <v>117</v>
      </c>
      <c r="I47" s="25"/>
      <c r="J47" s="25"/>
      <c r="K47" s="25"/>
      <c r="L47" s="25"/>
      <c r="M47" s="25"/>
    </row>
    <row r="48" spans="1:13" ht="12">
      <c r="A48" s="21" t="s">
        <v>185</v>
      </c>
      <c r="B48" s="22" t="s">
        <v>6</v>
      </c>
      <c r="C48" s="22" t="s">
        <v>7</v>
      </c>
      <c r="D48" s="22" t="s">
        <v>142</v>
      </c>
      <c r="E48" s="22" t="s">
        <v>174</v>
      </c>
      <c r="F48" s="23">
        <v>780</v>
      </c>
      <c r="G48" s="23">
        <v>780</v>
      </c>
      <c r="H48" s="31" t="s">
        <v>117</v>
      </c>
      <c r="I48" s="25"/>
      <c r="J48" s="25"/>
      <c r="K48" s="25"/>
      <c r="L48" s="25"/>
      <c r="M48" s="25"/>
    </row>
    <row r="49" spans="1:13" ht="12">
      <c r="A49" s="22" t="s">
        <v>186</v>
      </c>
      <c r="B49" s="22" t="s">
        <v>6</v>
      </c>
      <c r="C49" s="22" t="s">
        <v>7</v>
      </c>
      <c r="D49" s="22" t="s">
        <v>187</v>
      </c>
      <c r="E49" s="22" t="s">
        <v>188</v>
      </c>
      <c r="F49" s="23">
        <v>500</v>
      </c>
      <c r="G49" s="23">
        <v>500</v>
      </c>
      <c r="H49" s="31" t="s">
        <v>117</v>
      </c>
      <c r="I49" s="25"/>
      <c r="J49" s="25"/>
      <c r="K49" s="25"/>
      <c r="L49" s="25"/>
      <c r="M49" s="25"/>
    </row>
    <row r="50" spans="1:13" ht="12">
      <c r="A50" s="21" t="s">
        <v>189</v>
      </c>
      <c r="B50" s="22" t="s">
        <v>6</v>
      </c>
      <c r="C50" s="22" t="s">
        <v>7</v>
      </c>
      <c r="D50" s="22" t="s">
        <v>187</v>
      </c>
      <c r="E50" s="22" t="s">
        <v>17</v>
      </c>
      <c r="F50" s="23">
        <v>799</v>
      </c>
      <c r="G50" s="23">
        <v>799</v>
      </c>
      <c r="H50" s="31" t="s">
        <v>117</v>
      </c>
      <c r="I50" s="25"/>
      <c r="J50" s="25"/>
      <c r="K50" s="25"/>
      <c r="L50" s="25"/>
      <c r="M50" s="25"/>
    </row>
    <row r="51" spans="1:13" ht="12">
      <c r="A51" s="21" t="s">
        <v>190</v>
      </c>
      <c r="B51" s="22" t="s">
        <v>6</v>
      </c>
      <c r="C51" s="22" t="s">
        <v>7</v>
      </c>
      <c r="D51" s="22" t="s">
        <v>109</v>
      </c>
      <c r="E51" s="22" t="s">
        <v>17</v>
      </c>
      <c r="F51" s="23">
        <v>955</v>
      </c>
      <c r="G51" s="23">
        <v>955</v>
      </c>
      <c r="H51" s="31" t="s">
        <v>117</v>
      </c>
      <c r="I51" s="25"/>
      <c r="J51" s="25"/>
      <c r="K51" s="25"/>
      <c r="L51" s="25"/>
      <c r="M51" s="25"/>
    </row>
    <row r="52" spans="1:13" ht="12">
      <c r="A52" s="21" t="s">
        <v>191</v>
      </c>
      <c r="B52" s="22" t="s">
        <v>6</v>
      </c>
      <c r="C52" s="22" t="s">
        <v>7</v>
      </c>
      <c r="D52" s="22" t="s">
        <v>109</v>
      </c>
      <c r="E52" s="22" t="s">
        <v>17</v>
      </c>
      <c r="F52" s="23">
        <v>735</v>
      </c>
      <c r="G52" s="23">
        <v>735</v>
      </c>
      <c r="H52" s="31" t="s">
        <v>117</v>
      </c>
      <c r="I52" s="25"/>
      <c r="J52" s="25"/>
      <c r="K52" s="25"/>
      <c r="L52" s="25"/>
      <c r="M52" s="25"/>
    </row>
    <row r="53" spans="1:13" ht="12">
      <c r="A53" s="21" t="s">
        <v>192</v>
      </c>
      <c r="B53" s="22" t="s">
        <v>6</v>
      </c>
      <c r="C53" s="22" t="s">
        <v>7</v>
      </c>
      <c r="D53" s="22" t="s">
        <v>109</v>
      </c>
      <c r="E53" s="22" t="s">
        <v>193</v>
      </c>
      <c r="F53" s="23">
        <v>402</v>
      </c>
      <c r="G53" s="23">
        <v>402</v>
      </c>
      <c r="H53" s="31" t="s">
        <v>117</v>
      </c>
      <c r="I53" s="25"/>
      <c r="J53" s="25"/>
      <c r="K53" s="25"/>
      <c r="L53" s="25"/>
      <c r="M53" s="25"/>
    </row>
    <row r="54" spans="1:13" ht="12">
      <c r="A54" s="21" t="s">
        <v>194</v>
      </c>
      <c r="B54" s="22" t="s">
        <v>6</v>
      </c>
      <c r="C54" s="22" t="s">
        <v>7</v>
      </c>
      <c r="D54" s="22" t="s">
        <v>120</v>
      </c>
      <c r="E54" s="22" t="s">
        <v>195</v>
      </c>
      <c r="F54" s="23">
        <v>800</v>
      </c>
      <c r="G54" s="23">
        <v>800</v>
      </c>
      <c r="H54" s="24" t="s">
        <v>196</v>
      </c>
      <c r="I54" s="25"/>
      <c r="J54" s="25"/>
      <c r="K54" s="25"/>
      <c r="L54" s="25"/>
      <c r="M54" s="25"/>
    </row>
    <row r="55" spans="1:13" ht="12">
      <c r="A55" s="21" t="s">
        <v>197</v>
      </c>
      <c r="B55" s="22" t="s">
        <v>6</v>
      </c>
      <c r="C55" s="22" t="s">
        <v>7</v>
      </c>
      <c r="D55" s="22" t="s">
        <v>120</v>
      </c>
      <c r="E55" s="22" t="s">
        <v>198</v>
      </c>
      <c r="F55" s="23">
        <v>370</v>
      </c>
      <c r="G55" s="23">
        <v>370</v>
      </c>
      <c r="H55" s="31" t="s">
        <v>117</v>
      </c>
      <c r="I55" s="25"/>
      <c r="J55" s="25"/>
      <c r="K55" s="25"/>
      <c r="L55" s="25"/>
      <c r="M55" s="25"/>
    </row>
    <row r="56" spans="1:13" ht="12">
      <c r="A56" s="21" t="s">
        <v>199</v>
      </c>
      <c r="B56" s="22" t="s">
        <v>6</v>
      </c>
      <c r="C56" s="22" t="s">
        <v>7</v>
      </c>
      <c r="D56" s="22" t="s">
        <v>120</v>
      </c>
      <c r="E56" s="22" t="s">
        <v>17</v>
      </c>
      <c r="F56" s="23">
        <v>2996</v>
      </c>
      <c r="G56" s="23">
        <v>2996</v>
      </c>
      <c r="H56" s="31" t="s">
        <v>117</v>
      </c>
      <c r="I56" s="25"/>
      <c r="J56" s="25"/>
      <c r="K56" s="25"/>
      <c r="L56" s="25"/>
      <c r="M56" s="25"/>
    </row>
    <row r="57" spans="1:13" ht="12">
      <c r="A57" s="21" t="s">
        <v>200</v>
      </c>
      <c r="B57" s="22" t="s">
        <v>6</v>
      </c>
      <c r="C57" s="22" t="s">
        <v>7</v>
      </c>
      <c r="D57" s="22" t="s">
        <v>130</v>
      </c>
      <c r="E57" s="22" t="s">
        <v>17</v>
      </c>
      <c r="F57" s="23">
        <v>1185</v>
      </c>
      <c r="G57" s="23">
        <v>1185</v>
      </c>
      <c r="H57" s="31" t="s">
        <v>117</v>
      </c>
      <c r="I57" s="25"/>
      <c r="J57" s="25"/>
      <c r="K57" s="25"/>
      <c r="L57" s="25"/>
      <c r="M57" s="25"/>
    </row>
    <row r="58" spans="1:13" ht="12">
      <c r="A58" s="21" t="s">
        <v>201</v>
      </c>
      <c r="B58" s="22" t="s">
        <v>6</v>
      </c>
      <c r="C58" s="22" t="s">
        <v>7</v>
      </c>
      <c r="D58" s="22" t="s">
        <v>98</v>
      </c>
      <c r="E58" s="22" t="s">
        <v>46</v>
      </c>
      <c r="F58" s="23">
        <v>327</v>
      </c>
      <c r="G58" s="23">
        <v>327</v>
      </c>
      <c r="H58" s="31" t="s">
        <v>117</v>
      </c>
      <c r="I58" s="25"/>
      <c r="J58" s="25"/>
      <c r="K58" s="25"/>
      <c r="L58" s="25"/>
      <c r="M58" s="25"/>
    </row>
    <row r="59" spans="1:13" ht="12">
      <c r="A59" s="21" t="s">
        <v>202</v>
      </c>
      <c r="B59" s="22" t="s">
        <v>6</v>
      </c>
      <c r="C59" s="22" t="s">
        <v>7</v>
      </c>
      <c r="D59" s="22" t="s">
        <v>101</v>
      </c>
      <c r="E59" s="22" t="s">
        <v>203</v>
      </c>
      <c r="F59" s="23">
        <v>840</v>
      </c>
      <c r="G59" s="23">
        <v>840</v>
      </c>
      <c r="H59" s="31" t="s">
        <v>117</v>
      </c>
      <c r="I59" s="25"/>
      <c r="J59" s="25"/>
      <c r="K59" s="25"/>
      <c r="L59" s="25"/>
      <c r="M59" s="25"/>
    </row>
    <row r="60" spans="1:13" ht="12">
      <c r="A60" s="22" t="s">
        <v>204</v>
      </c>
      <c r="B60" s="22" t="s">
        <v>6</v>
      </c>
      <c r="C60" s="22" t="s">
        <v>7</v>
      </c>
      <c r="D60" s="22" t="s">
        <v>155</v>
      </c>
      <c r="E60" s="22" t="s">
        <v>67</v>
      </c>
      <c r="F60" s="23">
        <v>1345</v>
      </c>
      <c r="G60" s="23">
        <v>1345</v>
      </c>
      <c r="H60" s="31" t="s">
        <v>117</v>
      </c>
      <c r="I60" s="25"/>
      <c r="J60" s="25"/>
      <c r="K60" s="25"/>
      <c r="L60" s="25"/>
      <c r="M60" s="25"/>
    </row>
    <row r="61" spans="1:13" ht="12">
      <c r="A61" s="21" t="s">
        <v>205</v>
      </c>
      <c r="B61" s="22" t="s">
        <v>6</v>
      </c>
      <c r="C61" s="22" t="s">
        <v>7</v>
      </c>
      <c r="D61" s="22" t="s">
        <v>161</v>
      </c>
      <c r="E61" s="22" t="s">
        <v>68</v>
      </c>
      <c r="F61" s="23">
        <v>1887</v>
      </c>
      <c r="G61" s="23">
        <v>1887</v>
      </c>
      <c r="H61" s="24" t="s">
        <v>206</v>
      </c>
      <c r="I61" s="25"/>
      <c r="J61" s="25"/>
      <c r="K61" s="25"/>
      <c r="L61" s="25"/>
      <c r="M61" s="25"/>
    </row>
    <row r="62" spans="1:13" ht="12">
      <c r="A62" s="21" t="s">
        <v>207</v>
      </c>
      <c r="B62" s="22" t="s">
        <v>6</v>
      </c>
      <c r="C62" s="22" t="s">
        <v>7</v>
      </c>
      <c r="D62" s="22" t="s">
        <v>161</v>
      </c>
      <c r="E62" s="22" t="s">
        <v>69</v>
      </c>
      <c r="F62" s="23">
        <v>1323</v>
      </c>
      <c r="G62" s="23">
        <v>1323</v>
      </c>
      <c r="H62" s="31" t="s">
        <v>117</v>
      </c>
      <c r="I62" s="25"/>
      <c r="J62" s="25"/>
      <c r="K62" s="25"/>
      <c r="L62" s="25"/>
      <c r="M62" s="25"/>
    </row>
    <row r="63" spans="1:13" ht="12">
      <c r="A63" s="21" t="s">
        <v>208</v>
      </c>
      <c r="B63" s="22" t="s">
        <v>6</v>
      </c>
      <c r="C63" s="22" t="s">
        <v>7</v>
      </c>
      <c r="D63" s="22" t="s">
        <v>51</v>
      </c>
      <c r="E63" s="22" t="s">
        <v>209</v>
      </c>
      <c r="F63" s="23">
        <v>419</v>
      </c>
      <c r="G63" s="23">
        <v>419</v>
      </c>
      <c r="H63" s="31" t="s">
        <v>117</v>
      </c>
      <c r="I63" s="25"/>
      <c r="J63" s="25"/>
      <c r="K63" s="25"/>
      <c r="L63" s="25"/>
      <c r="M63" s="25"/>
    </row>
    <row r="64" spans="1:13" ht="12">
      <c r="A64" s="21" t="s">
        <v>210</v>
      </c>
      <c r="B64" s="22" t="s">
        <v>6</v>
      </c>
      <c r="C64" s="22" t="s">
        <v>7</v>
      </c>
      <c r="D64" s="22" t="s">
        <v>78</v>
      </c>
      <c r="E64" s="22" t="s">
        <v>70</v>
      </c>
      <c r="F64" s="23">
        <v>596</v>
      </c>
      <c r="G64" s="23">
        <v>596</v>
      </c>
      <c r="H64" s="31" t="s">
        <v>117</v>
      </c>
      <c r="I64" s="25"/>
      <c r="J64" s="25"/>
      <c r="K64" s="25"/>
      <c r="L64" s="25"/>
      <c r="M64" s="25"/>
    </row>
    <row r="65" spans="1:13" ht="12">
      <c r="A65" s="33" t="s">
        <v>211</v>
      </c>
      <c r="B65" s="29" t="s">
        <v>6</v>
      </c>
      <c r="C65" s="29" t="s">
        <v>7</v>
      </c>
      <c r="D65" s="29" t="s">
        <v>113</v>
      </c>
      <c r="E65" s="29" t="s">
        <v>70</v>
      </c>
      <c r="F65" s="30">
        <v>681</v>
      </c>
      <c r="G65" s="23">
        <v>681</v>
      </c>
      <c r="H65" s="31" t="s">
        <v>117</v>
      </c>
      <c r="I65" s="25"/>
      <c r="J65" s="25"/>
      <c r="K65" s="25"/>
      <c r="L65" s="25"/>
      <c r="M65" s="25"/>
    </row>
    <row r="66" spans="1:13" ht="12">
      <c r="A66" s="27" t="s">
        <v>212</v>
      </c>
      <c r="B66" s="28" t="s">
        <v>6</v>
      </c>
      <c r="C66" s="28" t="s">
        <v>7</v>
      </c>
      <c r="D66" s="28" t="s">
        <v>101</v>
      </c>
      <c r="E66" s="28" t="s">
        <v>17</v>
      </c>
      <c r="F66" s="34">
        <v>1531</v>
      </c>
      <c r="G66" s="23">
        <v>845</v>
      </c>
      <c r="H66" s="31" t="s">
        <v>117</v>
      </c>
      <c r="I66" s="25"/>
      <c r="J66" s="25"/>
      <c r="K66" s="25"/>
      <c r="L66" s="25"/>
      <c r="M66" s="25"/>
    </row>
    <row r="67" spans="1:13" ht="12">
      <c r="A67" s="27" t="s">
        <v>212</v>
      </c>
      <c r="B67" s="28" t="s">
        <v>6</v>
      </c>
      <c r="C67" s="28" t="s">
        <v>7</v>
      </c>
      <c r="D67" s="28" t="s">
        <v>101</v>
      </c>
      <c r="E67" s="28" t="s">
        <v>17</v>
      </c>
      <c r="F67" s="34">
        <v>1531</v>
      </c>
      <c r="G67" s="23">
        <v>686</v>
      </c>
      <c r="H67" s="31" t="s">
        <v>159</v>
      </c>
      <c r="I67" s="25"/>
      <c r="J67" s="25"/>
      <c r="K67" s="25"/>
      <c r="L67" s="25"/>
      <c r="M67" s="25"/>
    </row>
    <row r="68" spans="1:13" ht="12">
      <c r="A68" s="21" t="s">
        <v>213</v>
      </c>
      <c r="B68" s="22" t="s">
        <v>6</v>
      </c>
      <c r="C68" s="22" t="s">
        <v>7</v>
      </c>
      <c r="D68" s="22" t="s">
        <v>214</v>
      </c>
      <c r="E68" s="22" t="s">
        <v>71</v>
      </c>
      <c r="F68" s="23">
        <v>973</v>
      </c>
      <c r="G68" s="23">
        <v>973</v>
      </c>
      <c r="H68" s="31" t="s">
        <v>159</v>
      </c>
      <c r="I68" s="25"/>
      <c r="J68" s="25"/>
      <c r="K68" s="25"/>
      <c r="L68" s="25"/>
      <c r="M68" s="25"/>
    </row>
    <row r="69" spans="1:13" ht="12">
      <c r="A69" s="21" t="s">
        <v>215</v>
      </c>
      <c r="B69" s="22" t="s">
        <v>6</v>
      </c>
      <c r="C69" s="22" t="s">
        <v>7</v>
      </c>
      <c r="D69" s="22" t="s">
        <v>187</v>
      </c>
      <c r="E69" s="22" t="s">
        <v>216</v>
      </c>
      <c r="F69" s="23">
        <v>548</v>
      </c>
      <c r="G69" s="23">
        <v>548</v>
      </c>
      <c r="H69" s="31" t="s">
        <v>159</v>
      </c>
      <c r="I69" s="25"/>
      <c r="J69" s="25"/>
      <c r="K69" s="25"/>
      <c r="L69" s="25"/>
      <c r="M69" s="25"/>
    </row>
    <row r="70" spans="1:13" ht="12">
      <c r="A70" s="21" t="s">
        <v>217</v>
      </c>
      <c r="B70" s="22" t="s">
        <v>6</v>
      </c>
      <c r="C70" s="22" t="s">
        <v>7</v>
      </c>
      <c r="D70" s="22" t="s">
        <v>98</v>
      </c>
      <c r="E70" s="22" t="s">
        <v>216</v>
      </c>
      <c r="F70" s="23">
        <v>672</v>
      </c>
      <c r="G70" s="23">
        <v>672</v>
      </c>
      <c r="H70" s="31" t="s">
        <v>159</v>
      </c>
      <c r="I70" s="25"/>
      <c r="J70" s="25"/>
      <c r="K70" s="25"/>
      <c r="L70" s="25"/>
      <c r="M70" s="25"/>
    </row>
    <row r="71" spans="1:13" ht="12">
      <c r="A71" s="21" t="s">
        <v>218</v>
      </c>
      <c r="B71" s="22" t="s">
        <v>6</v>
      </c>
      <c r="C71" s="22" t="s">
        <v>7</v>
      </c>
      <c r="D71" s="22" t="s">
        <v>219</v>
      </c>
      <c r="E71" s="22" t="s">
        <v>71</v>
      </c>
      <c r="F71" s="23">
        <v>1941</v>
      </c>
      <c r="G71" s="23">
        <v>1941</v>
      </c>
      <c r="H71" s="31" t="s">
        <v>159</v>
      </c>
      <c r="I71" s="25"/>
      <c r="J71" s="25"/>
      <c r="K71" s="25"/>
      <c r="L71" s="25"/>
      <c r="M71" s="25"/>
    </row>
    <row r="72" spans="1:13" ht="12">
      <c r="A72" s="22" t="s">
        <v>220</v>
      </c>
      <c r="B72" s="22" t="s">
        <v>6</v>
      </c>
      <c r="C72" s="22" t="s">
        <v>7</v>
      </c>
      <c r="D72" s="22" t="s">
        <v>180</v>
      </c>
      <c r="E72" s="22" t="s">
        <v>72</v>
      </c>
      <c r="F72" s="23">
        <v>950</v>
      </c>
      <c r="G72" s="23">
        <v>950</v>
      </c>
      <c r="H72" s="31" t="s">
        <v>159</v>
      </c>
      <c r="I72" s="25"/>
      <c r="J72" s="25"/>
      <c r="K72" s="25"/>
      <c r="L72" s="25"/>
      <c r="M72" s="25"/>
    </row>
    <row r="73" spans="1:13" ht="12">
      <c r="A73" s="21" t="s">
        <v>221</v>
      </c>
      <c r="B73" s="22" t="s">
        <v>6</v>
      </c>
      <c r="C73" s="22" t="s">
        <v>7</v>
      </c>
      <c r="D73" s="22" t="s">
        <v>128</v>
      </c>
      <c r="E73" s="22" t="s">
        <v>72</v>
      </c>
      <c r="F73" s="23">
        <v>500</v>
      </c>
      <c r="G73" s="23">
        <v>500</v>
      </c>
      <c r="H73" s="31" t="s">
        <v>159</v>
      </c>
      <c r="I73" s="25"/>
      <c r="J73" s="25"/>
      <c r="K73" s="25"/>
      <c r="L73" s="25"/>
      <c r="M73" s="25"/>
    </row>
    <row r="74" spans="1:13" ht="12">
      <c r="A74" s="21" t="s">
        <v>222</v>
      </c>
      <c r="B74" s="22" t="s">
        <v>6</v>
      </c>
      <c r="C74" s="22" t="s">
        <v>7</v>
      </c>
      <c r="D74" s="22" t="s">
        <v>145</v>
      </c>
      <c r="E74" s="22" t="s">
        <v>223</v>
      </c>
      <c r="F74" s="23">
        <v>354</v>
      </c>
      <c r="G74" s="23">
        <v>354</v>
      </c>
      <c r="H74" s="31" t="s">
        <v>159</v>
      </c>
      <c r="I74" s="25"/>
      <c r="J74" s="25"/>
      <c r="K74" s="25"/>
      <c r="L74" s="25"/>
      <c r="M74" s="25"/>
    </row>
    <row r="75" spans="1:13" ht="12">
      <c r="A75" s="21" t="s">
        <v>224</v>
      </c>
      <c r="B75" s="22" t="s">
        <v>6</v>
      </c>
      <c r="C75" s="22" t="s">
        <v>7</v>
      </c>
      <c r="D75" s="22" t="s">
        <v>128</v>
      </c>
      <c r="E75" s="22" t="s">
        <v>225</v>
      </c>
      <c r="F75" s="23">
        <v>248</v>
      </c>
      <c r="G75" s="23">
        <v>248</v>
      </c>
      <c r="H75" s="31" t="s">
        <v>159</v>
      </c>
      <c r="I75" s="25"/>
      <c r="J75" s="25"/>
      <c r="K75" s="25"/>
      <c r="L75" s="25"/>
      <c r="M75" s="25"/>
    </row>
    <row r="76" spans="1:13" ht="12">
      <c r="A76" s="21" t="s">
        <v>226</v>
      </c>
      <c r="B76" s="22" t="s">
        <v>6</v>
      </c>
      <c r="C76" s="22" t="s">
        <v>7</v>
      </c>
      <c r="D76" s="22" t="s">
        <v>55</v>
      </c>
      <c r="E76" s="22" t="s">
        <v>8</v>
      </c>
      <c r="F76" s="23">
        <v>1537</v>
      </c>
      <c r="G76" s="23">
        <v>1537</v>
      </c>
      <c r="H76" s="24" t="s">
        <v>227</v>
      </c>
      <c r="I76" s="25"/>
      <c r="J76" s="25"/>
      <c r="K76" s="25"/>
      <c r="L76" s="25"/>
      <c r="M76" s="25"/>
    </row>
    <row r="77" spans="1:13" ht="12">
      <c r="A77" s="21" t="s">
        <v>228</v>
      </c>
      <c r="B77" s="22" t="s">
        <v>6</v>
      </c>
      <c r="C77" s="22" t="s">
        <v>7</v>
      </c>
      <c r="D77" s="22" t="s">
        <v>132</v>
      </c>
      <c r="E77" s="22" t="s">
        <v>48</v>
      </c>
      <c r="F77" s="23">
        <v>2218</v>
      </c>
      <c r="G77" s="23">
        <v>2218</v>
      </c>
      <c r="H77" s="31" t="s">
        <v>159</v>
      </c>
      <c r="I77" s="25"/>
      <c r="J77" s="25"/>
      <c r="K77" s="25"/>
      <c r="L77" s="25"/>
      <c r="M77" s="25"/>
    </row>
    <row r="78" spans="1:13" ht="12">
      <c r="A78" s="21" t="s">
        <v>229</v>
      </c>
      <c r="B78" s="22" t="s">
        <v>6</v>
      </c>
      <c r="C78" s="22" t="s">
        <v>7</v>
      </c>
      <c r="D78" s="22" t="s">
        <v>128</v>
      </c>
      <c r="E78" s="22" t="s">
        <v>26</v>
      </c>
      <c r="F78" s="23">
        <v>312</v>
      </c>
      <c r="G78" s="23">
        <v>312</v>
      </c>
      <c r="H78" s="24" t="s">
        <v>33</v>
      </c>
      <c r="I78" s="25"/>
      <c r="J78" s="25"/>
      <c r="K78" s="25"/>
      <c r="L78" s="25"/>
      <c r="M78" s="25"/>
    </row>
    <row r="79" spans="1:13" ht="12">
      <c r="A79" s="21" t="s">
        <v>230</v>
      </c>
      <c r="B79" s="22" t="s">
        <v>6</v>
      </c>
      <c r="C79" s="22" t="s">
        <v>7</v>
      </c>
      <c r="D79" s="22" t="s">
        <v>116</v>
      </c>
      <c r="E79" s="22" t="s">
        <v>8</v>
      </c>
      <c r="F79" s="23">
        <v>1318</v>
      </c>
      <c r="G79" s="23">
        <v>1318</v>
      </c>
      <c r="H79" s="31" t="s">
        <v>159</v>
      </c>
      <c r="I79" s="25"/>
      <c r="J79" s="25"/>
      <c r="K79" s="25"/>
      <c r="L79" s="25"/>
      <c r="M79" s="25"/>
    </row>
    <row r="80" spans="1:13" ht="12">
      <c r="A80" s="21" t="s">
        <v>231</v>
      </c>
      <c r="B80" s="22" t="s">
        <v>6</v>
      </c>
      <c r="C80" s="22" t="s">
        <v>7</v>
      </c>
      <c r="D80" s="22" t="s">
        <v>109</v>
      </c>
      <c r="E80" s="22" t="s">
        <v>48</v>
      </c>
      <c r="F80" s="23">
        <v>559</v>
      </c>
      <c r="G80" s="23">
        <v>559</v>
      </c>
      <c r="H80" s="31" t="s">
        <v>159</v>
      </c>
      <c r="I80" s="25"/>
      <c r="J80" s="25"/>
      <c r="K80" s="25"/>
      <c r="L80" s="25"/>
      <c r="M80" s="25"/>
    </row>
    <row r="81" spans="1:13" ht="12">
      <c r="A81" s="21" t="s">
        <v>232</v>
      </c>
      <c r="B81" s="22" t="s">
        <v>6</v>
      </c>
      <c r="C81" s="22" t="s">
        <v>7</v>
      </c>
      <c r="D81" s="22" t="s">
        <v>109</v>
      </c>
      <c r="E81" s="22" t="s">
        <v>233</v>
      </c>
      <c r="F81" s="23">
        <v>2628</v>
      </c>
      <c r="G81" s="23">
        <v>2628</v>
      </c>
      <c r="H81" s="24" t="s">
        <v>234</v>
      </c>
      <c r="I81" s="25"/>
      <c r="J81" s="25"/>
      <c r="K81" s="25"/>
      <c r="L81" s="25"/>
      <c r="M81" s="25"/>
    </row>
    <row r="82" spans="1:13" ht="12">
      <c r="A82" s="22" t="s">
        <v>235</v>
      </c>
      <c r="B82" s="22" t="s">
        <v>6</v>
      </c>
      <c r="C82" s="22" t="s">
        <v>7</v>
      </c>
      <c r="D82" s="22" t="s">
        <v>214</v>
      </c>
      <c r="E82" s="22" t="s">
        <v>236</v>
      </c>
      <c r="F82" s="23">
        <v>328</v>
      </c>
      <c r="G82" s="23">
        <v>328</v>
      </c>
      <c r="H82" s="31" t="s">
        <v>159</v>
      </c>
      <c r="I82" s="25"/>
      <c r="J82" s="25"/>
      <c r="K82" s="25"/>
      <c r="L82" s="25"/>
      <c r="M82" s="25"/>
    </row>
    <row r="83" spans="1:13" ht="12">
      <c r="A83" s="21" t="s">
        <v>237</v>
      </c>
      <c r="B83" s="22" t="s">
        <v>6</v>
      </c>
      <c r="C83" s="22" t="s">
        <v>7</v>
      </c>
      <c r="D83" s="22" t="s">
        <v>65</v>
      </c>
      <c r="E83" s="22" t="s">
        <v>238</v>
      </c>
      <c r="F83" s="23">
        <v>1800</v>
      </c>
      <c r="G83" s="23">
        <v>1800</v>
      </c>
      <c r="H83" s="31" t="s">
        <v>159</v>
      </c>
      <c r="I83" s="25"/>
      <c r="J83" s="25"/>
      <c r="K83" s="25"/>
      <c r="L83" s="25"/>
      <c r="M83" s="25"/>
    </row>
    <row r="84" spans="1:13" ht="12">
      <c r="A84" s="21" t="s">
        <v>239</v>
      </c>
      <c r="B84" s="22" t="s">
        <v>6</v>
      </c>
      <c r="C84" s="22" t="s">
        <v>7</v>
      </c>
      <c r="D84" s="22" t="s">
        <v>155</v>
      </c>
      <c r="E84" s="22" t="s">
        <v>238</v>
      </c>
      <c r="F84" s="23">
        <v>960</v>
      </c>
      <c r="G84" s="23">
        <v>960</v>
      </c>
      <c r="H84" s="31" t="s">
        <v>159</v>
      </c>
      <c r="I84" s="25"/>
      <c r="J84" s="25"/>
      <c r="K84" s="25"/>
      <c r="L84" s="25"/>
      <c r="M84" s="25"/>
    </row>
    <row r="85" spans="1:13" ht="12">
      <c r="A85" s="21" t="s">
        <v>240</v>
      </c>
      <c r="B85" s="22" t="s">
        <v>6</v>
      </c>
      <c r="C85" s="22" t="s">
        <v>7</v>
      </c>
      <c r="D85" s="22" t="s">
        <v>109</v>
      </c>
      <c r="E85" s="22" t="s">
        <v>241</v>
      </c>
      <c r="F85" s="23">
        <v>361</v>
      </c>
      <c r="G85" s="23">
        <v>361</v>
      </c>
      <c r="H85" s="31" t="s">
        <v>159</v>
      </c>
      <c r="I85" s="25"/>
      <c r="J85" s="25"/>
      <c r="K85" s="25"/>
      <c r="L85" s="25"/>
      <c r="M85" s="25"/>
    </row>
    <row r="86" spans="1:13" ht="12">
      <c r="A86" s="21" t="s">
        <v>242</v>
      </c>
      <c r="B86" s="22" t="s">
        <v>6</v>
      </c>
      <c r="C86" s="22" t="s">
        <v>7</v>
      </c>
      <c r="D86" s="22" t="s">
        <v>219</v>
      </c>
      <c r="E86" s="22" t="s">
        <v>243</v>
      </c>
      <c r="F86" s="23">
        <v>2197</v>
      </c>
      <c r="G86" s="23">
        <v>2197</v>
      </c>
      <c r="H86" s="31" t="s">
        <v>159</v>
      </c>
      <c r="I86" s="25"/>
      <c r="J86" s="25"/>
      <c r="K86" s="25"/>
      <c r="L86" s="25"/>
      <c r="M86" s="25"/>
    </row>
    <row r="87" spans="1:13" ht="12">
      <c r="A87" s="21" t="s">
        <v>244</v>
      </c>
      <c r="B87" s="22" t="s">
        <v>6</v>
      </c>
      <c r="C87" s="22" t="s">
        <v>7</v>
      </c>
      <c r="D87" s="22" t="s">
        <v>116</v>
      </c>
      <c r="E87" s="22" t="s">
        <v>25</v>
      </c>
      <c r="F87" s="23">
        <v>330</v>
      </c>
      <c r="G87" s="23">
        <v>330</v>
      </c>
      <c r="H87" s="31" t="s">
        <v>159</v>
      </c>
      <c r="I87" s="25"/>
      <c r="J87" s="25"/>
      <c r="K87" s="25"/>
      <c r="L87" s="25"/>
      <c r="M87" s="25"/>
    </row>
    <row r="88" spans="1:13" ht="12">
      <c r="A88" s="21" t="s">
        <v>245</v>
      </c>
      <c r="B88" s="22" t="s">
        <v>6</v>
      </c>
      <c r="C88" s="22" t="s">
        <v>7</v>
      </c>
      <c r="D88" s="22" t="s">
        <v>120</v>
      </c>
      <c r="E88" s="22" t="s">
        <v>246</v>
      </c>
      <c r="F88" s="23">
        <v>730</v>
      </c>
      <c r="G88" s="23">
        <v>730</v>
      </c>
      <c r="H88" s="24" t="s">
        <v>247</v>
      </c>
      <c r="I88" s="25"/>
      <c r="J88" s="25"/>
      <c r="K88" s="25"/>
      <c r="L88" s="25"/>
      <c r="M88" s="25"/>
    </row>
    <row r="89" spans="1:13" ht="12">
      <c r="A89" s="35" t="s">
        <v>248</v>
      </c>
      <c r="B89" s="36" t="s">
        <v>6</v>
      </c>
      <c r="C89" s="36" t="s">
        <v>7</v>
      </c>
      <c r="D89" s="36" t="s">
        <v>55</v>
      </c>
      <c r="E89" s="36" t="s">
        <v>73</v>
      </c>
      <c r="F89" s="37">
        <v>1193</v>
      </c>
      <c r="G89" s="23">
        <v>1181</v>
      </c>
      <c r="H89" s="31" t="s">
        <v>249</v>
      </c>
      <c r="I89" s="25"/>
      <c r="J89" s="25"/>
      <c r="K89" s="25"/>
      <c r="L89" s="25"/>
      <c r="M89" s="25"/>
    </row>
    <row r="90" spans="1:13" ht="12">
      <c r="A90" s="35" t="s">
        <v>248</v>
      </c>
      <c r="B90" s="36" t="s">
        <v>6</v>
      </c>
      <c r="C90" s="36" t="s">
        <v>7</v>
      </c>
      <c r="D90" s="36" t="s">
        <v>55</v>
      </c>
      <c r="E90" s="36" t="s">
        <v>73</v>
      </c>
      <c r="F90" s="37">
        <v>1193</v>
      </c>
      <c r="G90" s="23">
        <v>12</v>
      </c>
      <c r="H90" s="31" t="s">
        <v>250</v>
      </c>
      <c r="I90" s="25"/>
      <c r="J90" s="25"/>
      <c r="K90" s="25"/>
      <c r="L90" s="25"/>
      <c r="M90" s="25"/>
    </row>
    <row r="91" spans="1:13" ht="12">
      <c r="A91" s="22" t="s">
        <v>251</v>
      </c>
      <c r="B91" s="22" t="s">
        <v>6</v>
      </c>
      <c r="C91" s="22" t="s">
        <v>7</v>
      </c>
      <c r="D91" s="22" t="s">
        <v>176</v>
      </c>
      <c r="E91" s="22" t="s">
        <v>73</v>
      </c>
      <c r="F91" s="23">
        <v>423</v>
      </c>
      <c r="G91" s="23">
        <v>423</v>
      </c>
      <c r="H91" s="31" t="s">
        <v>159</v>
      </c>
      <c r="I91" s="25"/>
      <c r="J91" s="25"/>
      <c r="K91" s="25"/>
      <c r="L91" s="25"/>
      <c r="M91" s="25"/>
    </row>
    <row r="92" spans="1:13" ht="12">
      <c r="A92" s="21" t="s">
        <v>252</v>
      </c>
      <c r="B92" s="22" t="s">
        <v>6</v>
      </c>
      <c r="C92" s="22" t="s">
        <v>7</v>
      </c>
      <c r="D92" s="22" t="s">
        <v>142</v>
      </c>
      <c r="E92" s="22" t="s">
        <v>73</v>
      </c>
      <c r="F92" s="23">
        <v>2967</v>
      </c>
      <c r="G92" s="23">
        <v>2967</v>
      </c>
      <c r="H92" s="31" t="s">
        <v>159</v>
      </c>
      <c r="I92" s="25"/>
      <c r="J92" s="25"/>
      <c r="K92" s="25"/>
      <c r="L92" s="25"/>
      <c r="M92" s="25"/>
    </row>
    <row r="93" spans="1:13" ht="12">
      <c r="A93" s="21" t="s">
        <v>253</v>
      </c>
      <c r="B93" s="22" t="s">
        <v>6</v>
      </c>
      <c r="C93" s="22" t="s">
        <v>7</v>
      </c>
      <c r="D93" s="22" t="s">
        <v>45</v>
      </c>
      <c r="E93" s="22" t="s">
        <v>254</v>
      </c>
      <c r="F93" s="23">
        <v>183</v>
      </c>
      <c r="G93" s="23">
        <v>183</v>
      </c>
      <c r="H93" s="31" t="s">
        <v>159</v>
      </c>
      <c r="I93" s="25"/>
      <c r="J93" s="25"/>
      <c r="K93" s="25"/>
      <c r="L93" s="25"/>
      <c r="M93" s="25"/>
    </row>
    <row r="94" spans="1:13" ht="12">
      <c r="A94" s="21" t="s">
        <v>255</v>
      </c>
      <c r="B94" s="22" t="s">
        <v>6</v>
      </c>
      <c r="C94" s="22" t="s">
        <v>7</v>
      </c>
      <c r="D94" s="22" t="s">
        <v>58</v>
      </c>
      <c r="E94" s="22" t="s">
        <v>256</v>
      </c>
      <c r="F94" s="23">
        <v>570</v>
      </c>
      <c r="G94" s="23">
        <v>570</v>
      </c>
      <c r="H94" s="24" t="s">
        <v>257</v>
      </c>
      <c r="I94" s="25"/>
      <c r="J94" s="25"/>
      <c r="K94" s="25"/>
      <c r="L94" s="25"/>
      <c r="M94" s="25"/>
    </row>
    <row r="95" spans="1:13" ht="12">
      <c r="A95" s="21" t="s">
        <v>258</v>
      </c>
      <c r="B95" s="22" t="s">
        <v>6</v>
      </c>
      <c r="C95" s="22" t="s">
        <v>7</v>
      </c>
      <c r="D95" s="22" t="s">
        <v>132</v>
      </c>
      <c r="E95" s="22" t="s">
        <v>259</v>
      </c>
      <c r="F95" s="23">
        <v>343</v>
      </c>
      <c r="G95" s="23">
        <v>343</v>
      </c>
      <c r="H95" s="31" t="s">
        <v>159</v>
      </c>
      <c r="I95" s="25"/>
      <c r="J95" s="25"/>
      <c r="K95" s="25"/>
      <c r="L95" s="25"/>
      <c r="M95" s="25"/>
    </row>
    <row r="96" spans="1:13" ht="12">
      <c r="A96" s="21" t="s">
        <v>260</v>
      </c>
      <c r="B96" s="22" t="s">
        <v>6</v>
      </c>
      <c r="C96" s="22" t="s">
        <v>7</v>
      </c>
      <c r="D96" s="22" t="s">
        <v>261</v>
      </c>
      <c r="E96" s="22" t="s">
        <v>49</v>
      </c>
      <c r="F96" s="23">
        <v>868</v>
      </c>
      <c r="G96" s="23">
        <v>868</v>
      </c>
      <c r="H96" s="31" t="s">
        <v>159</v>
      </c>
      <c r="I96" s="25"/>
      <c r="J96" s="25"/>
      <c r="K96" s="25"/>
      <c r="L96" s="25"/>
      <c r="M96" s="25"/>
    </row>
    <row r="97" spans="1:13" ht="12">
      <c r="A97" s="21" t="s">
        <v>262</v>
      </c>
      <c r="B97" s="22" t="s">
        <v>6</v>
      </c>
      <c r="C97" s="22" t="s">
        <v>7</v>
      </c>
      <c r="D97" s="22" t="s">
        <v>120</v>
      </c>
      <c r="E97" s="22" t="s">
        <v>256</v>
      </c>
      <c r="F97" s="23">
        <v>411</v>
      </c>
      <c r="G97" s="23">
        <v>411</v>
      </c>
      <c r="H97" s="24" t="s">
        <v>33</v>
      </c>
      <c r="I97" s="25"/>
      <c r="J97" s="25"/>
      <c r="K97" s="25"/>
      <c r="L97" s="25"/>
      <c r="M97" s="25"/>
    </row>
    <row r="98" spans="1:13" ht="12">
      <c r="A98" s="21" t="s">
        <v>263</v>
      </c>
      <c r="B98" s="22" t="s">
        <v>6</v>
      </c>
      <c r="C98" s="22" t="s">
        <v>7</v>
      </c>
      <c r="D98" s="22" t="s">
        <v>132</v>
      </c>
      <c r="E98" s="22" t="s">
        <v>74</v>
      </c>
      <c r="F98" s="23">
        <v>908</v>
      </c>
      <c r="G98" s="23">
        <v>908</v>
      </c>
      <c r="H98" s="31" t="s">
        <v>159</v>
      </c>
      <c r="I98" s="25"/>
      <c r="J98" s="25"/>
      <c r="K98" s="25"/>
      <c r="L98" s="25"/>
      <c r="M98" s="25"/>
    </row>
    <row r="99" spans="1:13" ht="12">
      <c r="A99" s="21" t="s">
        <v>264</v>
      </c>
      <c r="B99" s="22" t="s">
        <v>6</v>
      </c>
      <c r="C99" s="22" t="s">
        <v>7</v>
      </c>
      <c r="D99" s="22" t="s">
        <v>132</v>
      </c>
      <c r="E99" s="22" t="s">
        <v>265</v>
      </c>
      <c r="F99" s="23">
        <v>1014</v>
      </c>
      <c r="G99" s="23">
        <v>1014</v>
      </c>
      <c r="H99" s="31" t="s">
        <v>159</v>
      </c>
      <c r="I99" s="25"/>
      <c r="J99" s="25"/>
      <c r="K99" s="25"/>
      <c r="L99" s="25"/>
      <c r="M99" s="25"/>
    </row>
    <row r="100" spans="1:13" ht="12">
      <c r="A100" s="21" t="s">
        <v>266</v>
      </c>
      <c r="B100" s="22" t="s">
        <v>6</v>
      </c>
      <c r="C100" s="22" t="s">
        <v>7</v>
      </c>
      <c r="D100" s="22" t="s">
        <v>58</v>
      </c>
      <c r="E100" s="22" t="s">
        <v>8</v>
      </c>
      <c r="F100" s="23">
        <v>696</v>
      </c>
      <c r="G100" s="23">
        <v>696</v>
      </c>
      <c r="H100" s="31" t="s">
        <v>159</v>
      </c>
      <c r="I100" s="25"/>
      <c r="J100" s="25"/>
      <c r="K100" s="25"/>
      <c r="L100" s="25"/>
      <c r="M100" s="25"/>
    </row>
    <row r="101" spans="1:13" ht="12">
      <c r="A101" s="21" t="s">
        <v>267</v>
      </c>
      <c r="B101" s="22" t="s">
        <v>6</v>
      </c>
      <c r="C101" s="22" t="s">
        <v>7</v>
      </c>
      <c r="D101" s="22" t="s">
        <v>140</v>
      </c>
      <c r="E101" s="22" t="s">
        <v>268</v>
      </c>
      <c r="F101" s="23">
        <v>913</v>
      </c>
      <c r="G101" s="23">
        <v>913</v>
      </c>
      <c r="H101" s="24" t="s">
        <v>269</v>
      </c>
      <c r="I101" s="25"/>
      <c r="J101" s="25"/>
      <c r="K101" s="25"/>
      <c r="L101" s="25"/>
      <c r="M101" s="25"/>
    </row>
    <row r="102" spans="1:13" ht="12">
      <c r="A102" s="21" t="s">
        <v>270</v>
      </c>
      <c r="B102" s="22" t="s">
        <v>6</v>
      </c>
      <c r="C102" s="22" t="s">
        <v>7</v>
      </c>
      <c r="D102" s="22" t="s">
        <v>109</v>
      </c>
      <c r="E102" s="22" t="s">
        <v>75</v>
      </c>
      <c r="F102" s="23">
        <v>718</v>
      </c>
      <c r="G102" s="23">
        <v>718</v>
      </c>
      <c r="H102" s="31" t="s">
        <v>159</v>
      </c>
      <c r="I102" s="25"/>
      <c r="J102" s="25"/>
      <c r="K102" s="25"/>
      <c r="L102" s="25"/>
      <c r="M102" s="25"/>
    </row>
    <row r="103" spans="1:13" ht="12">
      <c r="A103" s="22" t="s">
        <v>271</v>
      </c>
      <c r="B103" s="22" t="s">
        <v>6</v>
      </c>
      <c r="C103" s="22" t="s">
        <v>7</v>
      </c>
      <c r="D103" s="22" t="s">
        <v>142</v>
      </c>
      <c r="E103" s="22" t="s">
        <v>272</v>
      </c>
      <c r="F103" s="23">
        <v>592</v>
      </c>
      <c r="G103" s="23">
        <v>592</v>
      </c>
      <c r="H103" s="31" t="s">
        <v>159</v>
      </c>
      <c r="I103" s="25"/>
      <c r="J103" s="25"/>
      <c r="K103" s="25"/>
      <c r="L103" s="25"/>
      <c r="M103" s="25"/>
    </row>
    <row r="104" spans="1:13" ht="12">
      <c r="A104" s="21" t="s">
        <v>273</v>
      </c>
      <c r="B104" s="22" t="s">
        <v>6</v>
      </c>
      <c r="C104" s="22" t="s">
        <v>7</v>
      </c>
      <c r="D104" s="22" t="s">
        <v>116</v>
      </c>
      <c r="E104" s="22" t="s">
        <v>47</v>
      </c>
      <c r="F104" s="23">
        <v>2012</v>
      </c>
      <c r="G104" s="23">
        <v>2012</v>
      </c>
      <c r="H104" s="31" t="s">
        <v>159</v>
      </c>
      <c r="I104" s="25"/>
      <c r="J104" s="25"/>
      <c r="K104" s="25"/>
      <c r="L104" s="25"/>
      <c r="M104" s="25"/>
    </row>
    <row r="105" spans="1:13" ht="12">
      <c r="A105" s="22" t="s">
        <v>274</v>
      </c>
      <c r="B105" s="22" t="s">
        <v>6</v>
      </c>
      <c r="C105" s="22" t="s">
        <v>7</v>
      </c>
      <c r="D105" s="22" t="s">
        <v>116</v>
      </c>
      <c r="E105" s="22" t="s">
        <v>275</v>
      </c>
      <c r="F105" s="23">
        <v>3111</v>
      </c>
      <c r="G105" s="23">
        <v>3111</v>
      </c>
      <c r="H105" s="31" t="s">
        <v>159</v>
      </c>
      <c r="I105" s="25"/>
      <c r="J105" s="25"/>
      <c r="K105" s="25"/>
      <c r="L105" s="25"/>
      <c r="M105" s="25"/>
    </row>
    <row r="106" spans="1:13" ht="12">
      <c r="A106" s="21" t="s">
        <v>276</v>
      </c>
      <c r="B106" s="22" t="s">
        <v>6</v>
      </c>
      <c r="C106" s="22" t="s">
        <v>7</v>
      </c>
      <c r="D106" s="22" t="s">
        <v>187</v>
      </c>
      <c r="E106" s="22" t="s">
        <v>277</v>
      </c>
      <c r="F106" s="23">
        <v>1297</v>
      </c>
      <c r="G106" s="23">
        <v>1297</v>
      </c>
      <c r="H106" s="31" t="s">
        <v>159</v>
      </c>
      <c r="I106" s="25"/>
      <c r="J106" s="25"/>
      <c r="K106" s="25"/>
      <c r="L106" s="25"/>
      <c r="M106" s="25"/>
    </row>
    <row r="107" spans="1:13" ht="12">
      <c r="A107" s="21" t="s">
        <v>278</v>
      </c>
      <c r="B107" s="22" t="s">
        <v>6</v>
      </c>
      <c r="C107" s="22" t="s">
        <v>7</v>
      </c>
      <c r="D107" s="22" t="s">
        <v>107</v>
      </c>
      <c r="E107" s="22" t="s">
        <v>279</v>
      </c>
      <c r="F107" s="23">
        <v>600</v>
      </c>
      <c r="G107" s="23">
        <v>600</v>
      </c>
      <c r="H107" s="24" t="s">
        <v>227</v>
      </c>
      <c r="I107" s="25"/>
      <c r="J107" s="25"/>
      <c r="K107" s="25"/>
      <c r="L107" s="25"/>
      <c r="M107" s="25"/>
    </row>
    <row r="108" spans="1:13" ht="12">
      <c r="A108" s="21" t="s">
        <v>280</v>
      </c>
      <c r="B108" s="22" t="s">
        <v>6</v>
      </c>
      <c r="C108" s="22" t="s">
        <v>7</v>
      </c>
      <c r="D108" s="22" t="s">
        <v>120</v>
      </c>
      <c r="E108" s="22" t="s">
        <v>281</v>
      </c>
      <c r="F108" s="23">
        <v>3534</v>
      </c>
      <c r="G108" s="23">
        <v>3534</v>
      </c>
      <c r="H108" s="24" t="s">
        <v>227</v>
      </c>
      <c r="I108" s="25"/>
      <c r="J108" s="25"/>
      <c r="K108" s="25"/>
      <c r="L108" s="25"/>
      <c r="M108" s="25"/>
    </row>
    <row r="109" spans="1:13" ht="12">
      <c r="A109" s="21" t="s">
        <v>282</v>
      </c>
      <c r="B109" s="22" t="s">
        <v>6</v>
      </c>
      <c r="C109" s="22" t="s">
        <v>7</v>
      </c>
      <c r="D109" s="22" t="s">
        <v>145</v>
      </c>
      <c r="E109" s="22" t="s">
        <v>283</v>
      </c>
      <c r="F109" s="23">
        <v>898</v>
      </c>
      <c r="G109" s="23">
        <v>898</v>
      </c>
      <c r="H109" s="24" t="s">
        <v>284</v>
      </c>
      <c r="I109" s="25"/>
      <c r="J109" s="25"/>
      <c r="K109" s="25"/>
      <c r="L109" s="25"/>
      <c r="M109" s="25"/>
    </row>
    <row r="110" spans="1:13" ht="12">
      <c r="A110" s="21" t="s">
        <v>285</v>
      </c>
      <c r="B110" s="22" t="s">
        <v>6</v>
      </c>
      <c r="C110" s="22" t="s">
        <v>7</v>
      </c>
      <c r="D110" s="22" t="s">
        <v>286</v>
      </c>
      <c r="E110" s="22" t="s">
        <v>287</v>
      </c>
      <c r="F110" s="23">
        <v>538</v>
      </c>
      <c r="G110" s="23">
        <v>538</v>
      </c>
      <c r="H110" s="31" t="s">
        <v>159</v>
      </c>
      <c r="I110" s="25"/>
      <c r="J110" s="25"/>
      <c r="K110" s="25"/>
      <c r="L110" s="25"/>
      <c r="M110" s="25"/>
    </row>
    <row r="111" spans="1:13" ht="12">
      <c r="A111" s="21" t="s">
        <v>288</v>
      </c>
      <c r="B111" s="22" t="s">
        <v>6</v>
      </c>
      <c r="C111" s="22" t="s">
        <v>7</v>
      </c>
      <c r="D111" s="22" t="s">
        <v>107</v>
      </c>
      <c r="E111" s="22" t="s">
        <v>289</v>
      </c>
      <c r="F111" s="23">
        <v>1931</v>
      </c>
      <c r="G111" s="23">
        <v>1931</v>
      </c>
      <c r="H111" s="24" t="s">
        <v>196</v>
      </c>
      <c r="I111" s="25"/>
      <c r="J111" s="25"/>
      <c r="K111" s="25"/>
      <c r="L111" s="25"/>
      <c r="M111" s="25"/>
    </row>
    <row r="112" spans="1:13" ht="12">
      <c r="A112" s="22" t="s">
        <v>290</v>
      </c>
      <c r="B112" s="22" t="s">
        <v>9</v>
      </c>
      <c r="C112" s="22" t="s">
        <v>10</v>
      </c>
      <c r="D112" s="22" t="s">
        <v>101</v>
      </c>
      <c r="E112" s="22" t="s">
        <v>291</v>
      </c>
      <c r="F112" s="23">
        <v>4864</v>
      </c>
      <c r="G112" s="23">
        <v>4864</v>
      </c>
      <c r="H112" s="24" t="s">
        <v>292</v>
      </c>
      <c r="I112" s="25"/>
      <c r="J112" s="25"/>
      <c r="K112" s="25"/>
      <c r="L112" s="25"/>
      <c r="M112" s="25"/>
    </row>
    <row r="113" spans="1:13" ht="12">
      <c r="A113" s="22" t="s">
        <v>293</v>
      </c>
      <c r="B113" s="22" t="s">
        <v>9</v>
      </c>
      <c r="C113" s="22" t="s">
        <v>10</v>
      </c>
      <c r="D113" s="22" t="s">
        <v>101</v>
      </c>
      <c r="E113" s="22" t="s">
        <v>11</v>
      </c>
      <c r="F113" s="23">
        <v>330</v>
      </c>
      <c r="G113" s="23" t="s">
        <v>33</v>
      </c>
      <c r="H113" s="38" t="s">
        <v>33</v>
      </c>
      <c r="I113" s="25"/>
      <c r="J113" s="25"/>
      <c r="K113" s="25"/>
      <c r="L113" s="25"/>
      <c r="M113" s="25"/>
    </row>
    <row r="114" spans="1:13" ht="12">
      <c r="A114" s="22" t="s">
        <v>294</v>
      </c>
      <c r="B114" s="22" t="s">
        <v>9</v>
      </c>
      <c r="C114" s="22" t="s">
        <v>10</v>
      </c>
      <c r="D114" s="22" t="s">
        <v>161</v>
      </c>
      <c r="E114" s="22" t="s">
        <v>295</v>
      </c>
      <c r="F114" s="23">
        <v>8960</v>
      </c>
      <c r="G114" s="23" t="s">
        <v>33</v>
      </c>
      <c r="H114" s="38" t="s">
        <v>33</v>
      </c>
      <c r="I114" s="25"/>
      <c r="J114" s="25"/>
      <c r="K114" s="25"/>
      <c r="L114" s="25"/>
      <c r="M114" s="25"/>
    </row>
    <row r="115" spans="1:13" ht="12">
      <c r="A115" s="22" t="s">
        <v>296</v>
      </c>
      <c r="B115" s="22" t="s">
        <v>9</v>
      </c>
      <c r="C115" s="22" t="s">
        <v>10</v>
      </c>
      <c r="D115" s="22" t="s">
        <v>161</v>
      </c>
      <c r="E115" s="22" t="s">
        <v>297</v>
      </c>
      <c r="F115" s="23">
        <v>8355</v>
      </c>
      <c r="G115" s="23" t="s">
        <v>33</v>
      </c>
      <c r="H115" s="38" t="s">
        <v>33</v>
      </c>
      <c r="I115" s="25"/>
      <c r="J115" s="25"/>
      <c r="K115" s="25"/>
      <c r="L115" s="25"/>
      <c r="M115" s="25"/>
    </row>
    <row r="116" spans="1:13" ht="12">
      <c r="A116" s="22" t="s">
        <v>298</v>
      </c>
      <c r="B116" s="22" t="s">
        <v>9</v>
      </c>
      <c r="C116" s="22" t="s">
        <v>10</v>
      </c>
      <c r="D116" s="22" t="s">
        <v>161</v>
      </c>
      <c r="E116" s="22" t="s">
        <v>299</v>
      </c>
      <c r="F116" s="23">
        <v>3916</v>
      </c>
      <c r="G116" s="23" t="s">
        <v>33</v>
      </c>
      <c r="H116" s="38" t="s">
        <v>33</v>
      </c>
      <c r="I116" s="25"/>
      <c r="J116" s="25"/>
      <c r="K116" s="25"/>
      <c r="L116" s="25"/>
      <c r="M116" s="25"/>
    </row>
    <row r="117" spans="1:13" ht="12">
      <c r="A117" s="22" t="s">
        <v>300</v>
      </c>
      <c r="B117" s="22" t="s">
        <v>9</v>
      </c>
      <c r="C117" s="22" t="s">
        <v>10</v>
      </c>
      <c r="D117" s="22" t="s">
        <v>161</v>
      </c>
      <c r="E117" s="22" t="s">
        <v>32</v>
      </c>
      <c r="F117" s="23">
        <v>663</v>
      </c>
      <c r="G117" s="23">
        <v>663</v>
      </c>
      <c r="H117" s="24" t="s">
        <v>301</v>
      </c>
      <c r="I117" s="25"/>
      <c r="J117" s="25"/>
      <c r="K117" s="25"/>
      <c r="L117" s="25"/>
      <c r="M117" s="25"/>
    </row>
    <row r="118" spans="1:13" ht="12">
      <c r="A118" s="22" t="s">
        <v>302</v>
      </c>
      <c r="B118" s="22" t="s">
        <v>9</v>
      </c>
      <c r="C118" s="22" t="s">
        <v>10</v>
      </c>
      <c r="D118" s="22" t="s">
        <v>161</v>
      </c>
      <c r="E118" s="22" t="s">
        <v>28</v>
      </c>
      <c r="F118" s="23">
        <v>338</v>
      </c>
      <c r="G118" s="23" t="s">
        <v>33</v>
      </c>
      <c r="H118" s="38" t="s">
        <v>33</v>
      </c>
      <c r="I118" s="25"/>
      <c r="J118" s="25"/>
      <c r="K118" s="25"/>
      <c r="L118" s="25"/>
      <c r="M118" s="25"/>
    </row>
    <row r="119" spans="1:13" ht="12">
      <c r="A119" s="22" t="s">
        <v>303</v>
      </c>
      <c r="B119" s="22" t="s">
        <v>9</v>
      </c>
      <c r="C119" s="22" t="s">
        <v>10</v>
      </c>
      <c r="D119" s="22" t="s">
        <v>161</v>
      </c>
      <c r="E119" s="22" t="s">
        <v>12</v>
      </c>
      <c r="F119" s="23">
        <v>1785</v>
      </c>
      <c r="G119" s="23">
        <v>1785</v>
      </c>
      <c r="H119" s="24" t="s">
        <v>304</v>
      </c>
      <c r="I119" s="25"/>
      <c r="J119" s="25"/>
      <c r="K119" s="25"/>
      <c r="L119" s="25"/>
      <c r="M119" s="25"/>
    </row>
    <row r="120" spans="1:13" ht="12">
      <c r="A120" s="22" t="s">
        <v>305</v>
      </c>
      <c r="B120" s="22" t="s">
        <v>9</v>
      </c>
      <c r="C120" s="22" t="s">
        <v>10</v>
      </c>
      <c r="D120" s="22" t="s">
        <v>161</v>
      </c>
      <c r="E120" s="22" t="s">
        <v>11</v>
      </c>
      <c r="F120" s="23">
        <v>567</v>
      </c>
      <c r="G120" s="23" t="s">
        <v>33</v>
      </c>
      <c r="H120" s="38" t="s">
        <v>33</v>
      </c>
      <c r="I120" s="25"/>
      <c r="J120" s="25"/>
      <c r="K120" s="25"/>
      <c r="L120" s="25"/>
      <c r="M120" s="25"/>
    </row>
    <row r="121" spans="1:13" ht="12">
      <c r="A121" s="21" t="s">
        <v>306</v>
      </c>
      <c r="B121" s="22" t="s">
        <v>9</v>
      </c>
      <c r="C121" s="22" t="s">
        <v>10</v>
      </c>
      <c r="D121" s="22" t="s">
        <v>161</v>
      </c>
      <c r="E121" s="22" t="s">
        <v>307</v>
      </c>
      <c r="F121" s="23">
        <v>1988</v>
      </c>
      <c r="G121" s="23">
        <v>1988</v>
      </c>
      <c r="H121" s="24" t="s">
        <v>308</v>
      </c>
      <c r="I121" s="25"/>
      <c r="J121" s="25"/>
      <c r="K121" s="25"/>
      <c r="L121" s="25"/>
      <c r="M121" s="25"/>
    </row>
    <row r="122" spans="1:13" ht="12">
      <c r="A122" s="22" t="s">
        <v>309</v>
      </c>
      <c r="B122" s="22" t="s">
        <v>9</v>
      </c>
      <c r="C122" s="22" t="s">
        <v>10</v>
      </c>
      <c r="D122" s="22" t="s">
        <v>132</v>
      </c>
      <c r="E122" s="22" t="s">
        <v>27</v>
      </c>
      <c r="F122" s="23">
        <v>1196</v>
      </c>
      <c r="G122" s="23">
        <v>1196</v>
      </c>
      <c r="H122" s="24" t="s">
        <v>310</v>
      </c>
      <c r="I122" s="25"/>
      <c r="J122" s="25"/>
      <c r="K122" s="25"/>
      <c r="L122" s="25"/>
      <c r="M122" s="25"/>
    </row>
    <row r="123" spans="1:13" ht="12">
      <c r="A123" s="22" t="s">
        <v>311</v>
      </c>
      <c r="B123" s="22" t="s">
        <v>9</v>
      </c>
      <c r="C123" s="22" t="s">
        <v>10</v>
      </c>
      <c r="D123" s="22" t="s">
        <v>132</v>
      </c>
      <c r="E123" s="22" t="s">
        <v>28</v>
      </c>
      <c r="F123" s="23">
        <v>550</v>
      </c>
      <c r="G123" s="23" t="s">
        <v>33</v>
      </c>
      <c r="H123" s="38" t="s">
        <v>33</v>
      </c>
      <c r="I123" s="25"/>
      <c r="J123" s="25"/>
      <c r="K123" s="25"/>
      <c r="L123" s="25"/>
      <c r="M123" s="25"/>
    </row>
    <row r="124" spans="1:13" ht="12">
      <c r="A124" s="22" t="s">
        <v>312</v>
      </c>
      <c r="B124" s="22" t="s">
        <v>9</v>
      </c>
      <c r="C124" s="22" t="s">
        <v>10</v>
      </c>
      <c r="D124" s="22" t="s">
        <v>132</v>
      </c>
      <c r="E124" s="22" t="s">
        <v>77</v>
      </c>
      <c r="F124" s="23">
        <v>5085</v>
      </c>
      <c r="G124" s="23">
        <v>5085</v>
      </c>
      <c r="H124" s="24" t="s">
        <v>313</v>
      </c>
      <c r="I124" s="25"/>
      <c r="J124" s="25"/>
      <c r="K124" s="25"/>
      <c r="L124" s="25"/>
      <c r="M124" s="25"/>
    </row>
    <row r="125" spans="1:13" ht="12">
      <c r="A125" s="22" t="s">
        <v>314</v>
      </c>
      <c r="B125" s="22" t="s">
        <v>9</v>
      </c>
      <c r="C125" s="22" t="s">
        <v>10</v>
      </c>
      <c r="D125" s="22" t="s">
        <v>132</v>
      </c>
      <c r="E125" s="22" t="s">
        <v>11</v>
      </c>
      <c r="F125" s="23">
        <v>7833</v>
      </c>
      <c r="G125" s="23" t="s">
        <v>33</v>
      </c>
      <c r="H125" s="38" t="s">
        <v>33</v>
      </c>
      <c r="I125" s="25"/>
      <c r="J125" s="25"/>
      <c r="K125" s="25"/>
      <c r="L125" s="25"/>
      <c r="M125" s="25"/>
    </row>
    <row r="126" spans="1:13" ht="12">
      <c r="A126" s="22" t="s">
        <v>315</v>
      </c>
      <c r="B126" s="22" t="s">
        <v>9</v>
      </c>
      <c r="C126" s="22" t="s">
        <v>10</v>
      </c>
      <c r="D126" s="22" t="s">
        <v>113</v>
      </c>
      <c r="E126" s="22" t="s">
        <v>28</v>
      </c>
      <c r="F126" s="23">
        <v>298</v>
      </c>
      <c r="G126" s="23" t="s">
        <v>33</v>
      </c>
      <c r="H126" s="38" t="s">
        <v>33</v>
      </c>
      <c r="I126" s="25"/>
      <c r="J126" s="25"/>
      <c r="K126" s="25"/>
      <c r="L126" s="25"/>
      <c r="M126" s="25"/>
    </row>
    <row r="127" spans="1:13" ht="12">
      <c r="A127" s="22" t="s">
        <v>316</v>
      </c>
      <c r="B127" s="22" t="s">
        <v>9</v>
      </c>
      <c r="C127" s="22" t="s">
        <v>10</v>
      </c>
      <c r="D127" s="22" t="s">
        <v>113</v>
      </c>
      <c r="E127" s="22" t="s">
        <v>28</v>
      </c>
      <c r="F127" s="23">
        <v>348</v>
      </c>
      <c r="G127" s="23" t="s">
        <v>33</v>
      </c>
      <c r="H127" s="38" t="s">
        <v>33</v>
      </c>
      <c r="I127" s="25"/>
      <c r="J127" s="25"/>
      <c r="K127" s="25"/>
      <c r="L127" s="25"/>
      <c r="M127" s="25"/>
    </row>
    <row r="128" spans="1:13" ht="12">
      <c r="A128" s="22" t="s">
        <v>317</v>
      </c>
      <c r="B128" s="22" t="s">
        <v>9</v>
      </c>
      <c r="C128" s="22" t="s">
        <v>10</v>
      </c>
      <c r="D128" s="22" t="s">
        <v>113</v>
      </c>
      <c r="E128" s="22" t="s">
        <v>28</v>
      </c>
      <c r="F128" s="23">
        <v>400</v>
      </c>
      <c r="G128" s="23" t="s">
        <v>33</v>
      </c>
      <c r="H128" s="38" t="s">
        <v>33</v>
      </c>
      <c r="I128" s="25"/>
      <c r="J128" s="25"/>
      <c r="K128" s="25"/>
      <c r="L128" s="25"/>
      <c r="M128" s="25"/>
    </row>
    <row r="129" spans="1:13" ht="12">
      <c r="A129" s="22" t="s">
        <v>318</v>
      </c>
      <c r="B129" s="22" t="s">
        <v>9</v>
      </c>
      <c r="C129" s="22" t="s">
        <v>10</v>
      </c>
      <c r="D129" s="22" t="s">
        <v>145</v>
      </c>
      <c r="E129" s="22" t="s">
        <v>11</v>
      </c>
      <c r="F129" s="23">
        <v>2110</v>
      </c>
      <c r="G129" s="23" t="s">
        <v>33</v>
      </c>
      <c r="H129" s="38" t="s">
        <v>33</v>
      </c>
      <c r="I129" s="25"/>
      <c r="J129" s="25"/>
      <c r="K129" s="25"/>
      <c r="L129" s="25"/>
      <c r="M129" s="25"/>
    </row>
    <row r="130" spans="1:13" ht="12">
      <c r="A130" s="22" t="s">
        <v>319</v>
      </c>
      <c r="B130" s="22" t="s">
        <v>9</v>
      </c>
      <c r="C130" s="22" t="s">
        <v>10</v>
      </c>
      <c r="D130" s="22" t="s">
        <v>145</v>
      </c>
      <c r="E130" s="22" t="s">
        <v>11</v>
      </c>
      <c r="F130" s="23">
        <v>792</v>
      </c>
      <c r="G130" s="23" t="s">
        <v>33</v>
      </c>
      <c r="H130" s="38" t="s">
        <v>33</v>
      </c>
      <c r="I130" s="25"/>
      <c r="J130" s="25"/>
      <c r="K130" s="25"/>
      <c r="L130" s="25"/>
      <c r="M130" s="25"/>
    </row>
    <row r="131" spans="1:13" ht="12">
      <c r="A131" s="22" t="s">
        <v>320</v>
      </c>
      <c r="B131" s="22" t="s">
        <v>9</v>
      </c>
      <c r="C131" s="22" t="s">
        <v>10</v>
      </c>
      <c r="D131" s="22" t="s">
        <v>145</v>
      </c>
      <c r="E131" s="22" t="s">
        <v>28</v>
      </c>
      <c r="F131" s="23">
        <v>944</v>
      </c>
      <c r="G131" s="23" t="s">
        <v>33</v>
      </c>
      <c r="H131" s="38" t="s">
        <v>33</v>
      </c>
      <c r="I131" s="25"/>
      <c r="J131" s="25"/>
      <c r="K131" s="25"/>
      <c r="L131" s="25"/>
      <c r="M131" s="25"/>
    </row>
    <row r="132" spans="1:13" ht="12">
      <c r="A132" s="22" t="s">
        <v>321</v>
      </c>
      <c r="B132" s="22" t="s">
        <v>9</v>
      </c>
      <c r="C132" s="22" t="s">
        <v>10</v>
      </c>
      <c r="D132" s="22" t="s">
        <v>145</v>
      </c>
      <c r="E132" s="22" t="s">
        <v>77</v>
      </c>
      <c r="F132" s="23">
        <v>1690</v>
      </c>
      <c r="G132" s="23">
        <v>1690</v>
      </c>
      <c r="H132" s="24" t="s">
        <v>313</v>
      </c>
      <c r="I132" s="25"/>
      <c r="J132" s="25"/>
      <c r="K132" s="25"/>
      <c r="L132" s="25"/>
      <c r="M132" s="25"/>
    </row>
    <row r="133" spans="1:13" ht="12">
      <c r="A133" s="22" t="s">
        <v>322</v>
      </c>
      <c r="B133" s="22" t="s">
        <v>9</v>
      </c>
      <c r="C133" s="22" t="s">
        <v>10</v>
      </c>
      <c r="D133" s="22" t="s">
        <v>145</v>
      </c>
      <c r="E133" s="22" t="s">
        <v>323</v>
      </c>
      <c r="F133" s="23">
        <v>390</v>
      </c>
      <c r="G133" s="23">
        <v>390</v>
      </c>
      <c r="H133" s="24" t="s">
        <v>313</v>
      </c>
      <c r="I133" s="25"/>
      <c r="J133" s="25"/>
      <c r="K133" s="25"/>
      <c r="L133" s="25"/>
      <c r="M133" s="25"/>
    </row>
    <row r="134" spans="1:13" ht="12">
      <c r="A134" s="22" t="s">
        <v>324</v>
      </c>
      <c r="B134" s="22" t="s">
        <v>9</v>
      </c>
      <c r="C134" s="22" t="s">
        <v>10</v>
      </c>
      <c r="D134" s="22" t="s">
        <v>145</v>
      </c>
      <c r="E134" s="22" t="s">
        <v>11</v>
      </c>
      <c r="F134" s="23">
        <v>3025</v>
      </c>
      <c r="G134" s="23" t="s">
        <v>33</v>
      </c>
      <c r="H134" s="38" t="s">
        <v>33</v>
      </c>
      <c r="I134" s="25"/>
      <c r="J134" s="25"/>
      <c r="K134" s="25"/>
      <c r="L134" s="25"/>
      <c r="M134" s="25"/>
    </row>
    <row r="135" spans="1:13" ht="12">
      <c r="A135" s="21" t="s">
        <v>325</v>
      </c>
      <c r="B135" s="22" t="s">
        <v>9</v>
      </c>
      <c r="C135" s="22" t="s">
        <v>10</v>
      </c>
      <c r="D135" s="22" t="s">
        <v>104</v>
      </c>
      <c r="E135" s="22" t="s">
        <v>326</v>
      </c>
      <c r="F135" s="23">
        <v>1727</v>
      </c>
      <c r="G135" s="23">
        <v>1727</v>
      </c>
      <c r="H135" s="24" t="s">
        <v>327</v>
      </c>
      <c r="I135" s="25"/>
      <c r="J135" s="25"/>
      <c r="K135" s="25"/>
      <c r="L135" s="25"/>
      <c r="M135" s="25"/>
    </row>
    <row r="136" spans="1:13" ht="12">
      <c r="A136" s="22" t="s">
        <v>328</v>
      </c>
      <c r="B136" s="22" t="s">
        <v>9</v>
      </c>
      <c r="C136" s="22" t="s">
        <v>10</v>
      </c>
      <c r="D136" s="22" t="s">
        <v>104</v>
      </c>
      <c r="E136" s="22" t="s">
        <v>283</v>
      </c>
      <c r="F136" s="23">
        <v>515</v>
      </c>
      <c r="G136" s="23">
        <v>515</v>
      </c>
      <c r="H136" s="24" t="s">
        <v>329</v>
      </c>
      <c r="I136" s="25"/>
      <c r="J136" s="25"/>
      <c r="K136" s="25"/>
      <c r="L136" s="25"/>
      <c r="M136" s="25"/>
    </row>
    <row r="137" spans="1:13" ht="12">
      <c r="A137" s="22" t="s">
        <v>330</v>
      </c>
      <c r="B137" s="22" t="s">
        <v>9</v>
      </c>
      <c r="C137" s="22" t="s">
        <v>10</v>
      </c>
      <c r="D137" s="22" t="s">
        <v>176</v>
      </c>
      <c r="E137" s="22" t="s">
        <v>26</v>
      </c>
      <c r="F137" s="23">
        <v>1422</v>
      </c>
      <c r="G137" s="23" t="s">
        <v>33</v>
      </c>
      <c r="H137" s="38" t="s">
        <v>33</v>
      </c>
      <c r="I137" s="25"/>
      <c r="J137" s="25"/>
      <c r="K137" s="25"/>
      <c r="L137" s="25"/>
      <c r="M137" s="25"/>
    </row>
    <row r="138" spans="1:13" ht="12">
      <c r="A138" s="22" t="s">
        <v>331</v>
      </c>
      <c r="B138" s="22" t="s">
        <v>9</v>
      </c>
      <c r="C138" s="22" t="s">
        <v>10</v>
      </c>
      <c r="D138" s="22" t="s">
        <v>176</v>
      </c>
      <c r="E138" s="22" t="s">
        <v>11</v>
      </c>
      <c r="F138" s="23">
        <v>1009</v>
      </c>
      <c r="G138" s="23" t="s">
        <v>33</v>
      </c>
      <c r="H138" s="38" t="s">
        <v>33</v>
      </c>
      <c r="I138" s="25"/>
      <c r="J138" s="25"/>
      <c r="K138" s="25"/>
      <c r="L138" s="25"/>
      <c r="M138" s="25"/>
    </row>
    <row r="139" spans="1:13" ht="12">
      <c r="A139" s="22" t="s">
        <v>332</v>
      </c>
      <c r="B139" s="22" t="s">
        <v>9</v>
      </c>
      <c r="C139" s="22" t="s">
        <v>10</v>
      </c>
      <c r="D139" s="22" t="s">
        <v>176</v>
      </c>
      <c r="E139" s="22" t="s">
        <v>27</v>
      </c>
      <c r="F139" s="23">
        <v>2600</v>
      </c>
      <c r="G139" s="23">
        <v>2600</v>
      </c>
      <c r="H139" s="24" t="s">
        <v>310</v>
      </c>
      <c r="I139" s="25"/>
      <c r="J139" s="25"/>
      <c r="K139" s="25"/>
      <c r="L139" s="25"/>
      <c r="M139" s="25"/>
    </row>
    <row r="140" spans="1:13" ht="12">
      <c r="A140" s="21" t="s">
        <v>333</v>
      </c>
      <c r="B140" s="22" t="s">
        <v>9</v>
      </c>
      <c r="C140" s="22" t="s">
        <v>10</v>
      </c>
      <c r="D140" s="22" t="s">
        <v>176</v>
      </c>
      <c r="E140" s="22" t="s">
        <v>334</v>
      </c>
      <c r="F140" s="23">
        <v>400</v>
      </c>
      <c r="G140" s="23">
        <v>400</v>
      </c>
      <c r="H140" s="31" t="s">
        <v>159</v>
      </c>
      <c r="I140" s="25"/>
      <c r="J140" s="25"/>
      <c r="K140" s="25"/>
      <c r="L140" s="25"/>
      <c r="M140" s="25"/>
    </row>
    <row r="141" spans="1:13" ht="12">
      <c r="A141" s="22" t="s">
        <v>335</v>
      </c>
      <c r="B141" s="22" t="s">
        <v>9</v>
      </c>
      <c r="C141" s="22" t="s">
        <v>10</v>
      </c>
      <c r="D141" s="22" t="s">
        <v>176</v>
      </c>
      <c r="E141" s="22" t="s">
        <v>14</v>
      </c>
      <c r="F141" s="23">
        <v>713</v>
      </c>
      <c r="G141" s="23">
        <v>713</v>
      </c>
      <c r="H141" s="24" t="s">
        <v>301</v>
      </c>
      <c r="I141" s="25"/>
      <c r="J141" s="25"/>
      <c r="K141" s="25"/>
      <c r="L141" s="25"/>
      <c r="M141" s="25"/>
    </row>
    <row r="142" spans="1:13" ht="12">
      <c r="A142" s="21" t="s">
        <v>336</v>
      </c>
      <c r="B142" s="22" t="s">
        <v>9</v>
      </c>
      <c r="C142" s="22" t="s">
        <v>10</v>
      </c>
      <c r="D142" s="22" t="s">
        <v>176</v>
      </c>
      <c r="E142" s="22" t="s">
        <v>337</v>
      </c>
      <c r="F142" s="23">
        <v>2061</v>
      </c>
      <c r="G142" s="23">
        <v>2061</v>
      </c>
      <c r="H142" s="26" t="s">
        <v>338</v>
      </c>
      <c r="I142" s="25"/>
      <c r="J142" s="25"/>
      <c r="K142" s="25"/>
      <c r="L142" s="25"/>
      <c r="M142" s="25"/>
    </row>
    <row r="143" spans="1:13" ht="12">
      <c r="A143" s="22" t="s">
        <v>339</v>
      </c>
      <c r="B143" s="22" t="s">
        <v>9</v>
      </c>
      <c r="C143" s="22" t="s">
        <v>10</v>
      </c>
      <c r="D143" s="22" t="s">
        <v>176</v>
      </c>
      <c r="E143" s="22" t="s">
        <v>14</v>
      </c>
      <c r="F143" s="23">
        <v>2356</v>
      </c>
      <c r="G143" s="23">
        <v>2356</v>
      </c>
      <c r="H143" s="24" t="s">
        <v>301</v>
      </c>
      <c r="I143" s="25"/>
      <c r="J143" s="25"/>
      <c r="K143" s="25"/>
      <c r="L143" s="25"/>
      <c r="M143" s="25"/>
    </row>
    <row r="144" spans="1:13" ht="12">
      <c r="A144" s="22" t="s">
        <v>340</v>
      </c>
      <c r="B144" s="22" t="s">
        <v>9</v>
      </c>
      <c r="C144" s="22" t="s">
        <v>10</v>
      </c>
      <c r="D144" s="22" t="s">
        <v>163</v>
      </c>
      <c r="E144" s="22" t="s">
        <v>28</v>
      </c>
      <c r="F144" s="23">
        <v>298</v>
      </c>
      <c r="G144" s="23" t="s">
        <v>33</v>
      </c>
      <c r="H144" s="38" t="s">
        <v>33</v>
      </c>
      <c r="I144" s="25"/>
      <c r="J144" s="25"/>
      <c r="K144" s="25"/>
      <c r="L144" s="25"/>
      <c r="M144" s="25"/>
    </row>
    <row r="145" spans="1:13" ht="12">
      <c r="A145" s="22" t="s">
        <v>341</v>
      </c>
      <c r="B145" s="22" t="s">
        <v>9</v>
      </c>
      <c r="C145" s="22" t="s">
        <v>10</v>
      </c>
      <c r="D145" s="22" t="s">
        <v>163</v>
      </c>
      <c r="E145" s="22" t="s">
        <v>77</v>
      </c>
      <c r="F145" s="23">
        <v>3341</v>
      </c>
      <c r="G145" s="23">
        <v>3341</v>
      </c>
      <c r="H145" s="24" t="s">
        <v>313</v>
      </c>
      <c r="I145" s="25"/>
      <c r="J145" s="25"/>
      <c r="K145" s="25"/>
      <c r="L145" s="25"/>
      <c r="M145" s="25"/>
    </row>
    <row r="146" spans="1:13" ht="12">
      <c r="A146" s="22" t="s">
        <v>342</v>
      </c>
      <c r="B146" s="22" t="s">
        <v>9</v>
      </c>
      <c r="C146" s="22" t="s">
        <v>10</v>
      </c>
      <c r="D146" s="22" t="s">
        <v>163</v>
      </c>
      <c r="E146" s="22" t="s">
        <v>77</v>
      </c>
      <c r="F146" s="23">
        <v>2569</v>
      </c>
      <c r="G146" s="23">
        <v>2569</v>
      </c>
      <c r="H146" s="24" t="s">
        <v>313</v>
      </c>
      <c r="I146" s="25"/>
      <c r="J146" s="25"/>
      <c r="K146" s="25"/>
      <c r="L146" s="25"/>
      <c r="M146" s="25"/>
    </row>
    <row r="147" spans="1:13" ht="12">
      <c r="A147" s="22" t="s">
        <v>343</v>
      </c>
      <c r="B147" s="22" t="s">
        <v>9</v>
      </c>
      <c r="C147" s="22" t="s">
        <v>10</v>
      </c>
      <c r="D147" s="22" t="s">
        <v>163</v>
      </c>
      <c r="E147" s="22" t="s">
        <v>29</v>
      </c>
      <c r="F147" s="23">
        <v>2593</v>
      </c>
      <c r="G147" s="23" t="s">
        <v>33</v>
      </c>
      <c r="H147" s="38" t="s">
        <v>33</v>
      </c>
      <c r="I147" s="25"/>
      <c r="J147" s="25"/>
      <c r="K147" s="25"/>
      <c r="L147" s="25"/>
      <c r="M147" s="25"/>
    </row>
    <row r="148" spans="1:13" ht="12">
      <c r="A148" s="22" t="s">
        <v>344</v>
      </c>
      <c r="B148" s="22" t="s">
        <v>9</v>
      </c>
      <c r="C148" s="22" t="s">
        <v>10</v>
      </c>
      <c r="D148" s="22" t="s">
        <v>163</v>
      </c>
      <c r="E148" s="22" t="s">
        <v>345</v>
      </c>
      <c r="F148" s="23">
        <v>1947</v>
      </c>
      <c r="G148" s="23" t="s">
        <v>33</v>
      </c>
      <c r="H148" s="38" t="s">
        <v>33</v>
      </c>
      <c r="I148" s="25"/>
      <c r="J148" s="25"/>
      <c r="K148" s="25"/>
      <c r="L148" s="25"/>
      <c r="M148" s="25"/>
    </row>
    <row r="149" spans="1:13" ht="12">
      <c r="A149" s="22" t="s">
        <v>346</v>
      </c>
      <c r="B149" s="22" t="s">
        <v>9</v>
      </c>
      <c r="C149" s="22" t="s">
        <v>10</v>
      </c>
      <c r="D149" s="22" t="s">
        <v>163</v>
      </c>
      <c r="E149" s="22" t="s">
        <v>345</v>
      </c>
      <c r="F149" s="23">
        <v>594</v>
      </c>
      <c r="G149" s="23" t="s">
        <v>33</v>
      </c>
      <c r="H149" s="38" t="s">
        <v>33</v>
      </c>
      <c r="I149" s="25"/>
      <c r="J149" s="25"/>
      <c r="K149" s="25"/>
      <c r="L149" s="25"/>
      <c r="M149" s="25"/>
    </row>
    <row r="150" spans="1:13" ht="12">
      <c r="A150" s="21" t="s">
        <v>347</v>
      </c>
      <c r="B150" s="22" t="s">
        <v>9</v>
      </c>
      <c r="C150" s="22" t="s">
        <v>10</v>
      </c>
      <c r="D150" s="22" t="s">
        <v>155</v>
      </c>
      <c r="E150" s="22" t="s">
        <v>348</v>
      </c>
      <c r="F150" s="23">
        <v>420</v>
      </c>
      <c r="G150" s="23">
        <v>420</v>
      </c>
      <c r="H150" s="24" t="s">
        <v>349</v>
      </c>
      <c r="I150" s="25"/>
      <c r="J150" s="25"/>
      <c r="K150" s="25"/>
      <c r="L150" s="25"/>
      <c r="M150" s="25"/>
    </row>
    <row r="151" spans="1:13" ht="12">
      <c r="A151" s="22" t="s">
        <v>350</v>
      </c>
      <c r="B151" s="22" t="s">
        <v>9</v>
      </c>
      <c r="C151" s="22" t="s">
        <v>10</v>
      </c>
      <c r="D151" s="22" t="s">
        <v>155</v>
      </c>
      <c r="E151" s="22" t="s">
        <v>11</v>
      </c>
      <c r="F151" s="23">
        <v>964</v>
      </c>
      <c r="G151" s="23" t="s">
        <v>33</v>
      </c>
      <c r="H151" s="38" t="s">
        <v>33</v>
      </c>
      <c r="I151" s="25"/>
      <c r="J151" s="25"/>
      <c r="K151" s="25"/>
      <c r="L151" s="25"/>
      <c r="M151" s="25"/>
    </row>
    <row r="152" spans="1:13" ht="12">
      <c r="A152" s="22" t="s">
        <v>351</v>
      </c>
      <c r="B152" s="22" t="s">
        <v>9</v>
      </c>
      <c r="C152" s="22" t="s">
        <v>10</v>
      </c>
      <c r="D152" s="22" t="s">
        <v>155</v>
      </c>
      <c r="E152" s="22" t="s">
        <v>29</v>
      </c>
      <c r="F152" s="23">
        <v>2201</v>
      </c>
      <c r="G152" s="23" t="s">
        <v>33</v>
      </c>
      <c r="H152" s="38" t="s">
        <v>33</v>
      </c>
      <c r="I152" s="25"/>
      <c r="J152" s="25"/>
      <c r="K152" s="25"/>
      <c r="L152" s="25"/>
      <c r="M152" s="25"/>
    </row>
    <row r="153" spans="1:13" ht="12">
      <c r="A153" s="22" t="s">
        <v>352</v>
      </c>
      <c r="B153" s="22" t="s">
        <v>9</v>
      </c>
      <c r="C153" s="22" t="s">
        <v>10</v>
      </c>
      <c r="D153" s="22" t="s">
        <v>214</v>
      </c>
      <c r="E153" s="22" t="s">
        <v>12</v>
      </c>
      <c r="F153" s="23">
        <v>355</v>
      </c>
      <c r="G153" s="23">
        <v>355</v>
      </c>
      <c r="H153" s="24" t="s">
        <v>304</v>
      </c>
      <c r="I153" s="25"/>
      <c r="J153" s="25"/>
      <c r="K153" s="25"/>
      <c r="L153" s="25"/>
      <c r="M153" s="25"/>
    </row>
    <row r="154" spans="1:13" ht="12">
      <c r="A154" s="22" t="s">
        <v>353</v>
      </c>
      <c r="B154" s="22" t="s">
        <v>9</v>
      </c>
      <c r="C154" s="22" t="s">
        <v>10</v>
      </c>
      <c r="D154" s="22" t="s">
        <v>214</v>
      </c>
      <c r="E154" s="22" t="s">
        <v>12</v>
      </c>
      <c r="F154" s="23">
        <v>609</v>
      </c>
      <c r="G154" s="23">
        <v>609</v>
      </c>
      <c r="H154" s="24" t="s">
        <v>304</v>
      </c>
      <c r="I154" s="25"/>
      <c r="J154" s="25"/>
      <c r="K154" s="25"/>
      <c r="L154" s="25"/>
      <c r="M154" s="25"/>
    </row>
    <row r="155" spans="1:13" ht="12">
      <c r="A155" s="21" t="s">
        <v>354</v>
      </c>
      <c r="B155" s="22" t="s">
        <v>9</v>
      </c>
      <c r="C155" s="22" t="s">
        <v>10</v>
      </c>
      <c r="D155" s="22" t="s">
        <v>214</v>
      </c>
      <c r="E155" s="22" t="s">
        <v>355</v>
      </c>
      <c r="F155" s="23">
        <v>242</v>
      </c>
      <c r="G155" s="23">
        <v>242</v>
      </c>
      <c r="H155" s="31" t="s">
        <v>159</v>
      </c>
      <c r="I155" s="25"/>
      <c r="J155" s="25"/>
      <c r="K155" s="25"/>
      <c r="L155" s="25"/>
      <c r="M155" s="25"/>
    </row>
    <row r="156" spans="1:13" ht="12">
      <c r="A156" s="21" t="s">
        <v>356</v>
      </c>
      <c r="B156" s="22" t="s">
        <v>9</v>
      </c>
      <c r="C156" s="22" t="s">
        <v>10</v>
      </c>
      <c r="D156" s="22" t="s">
        <v>214</v>
      </c>
      <c r="E156" s="22" t="s">
        <v>357</v>
      </c>
      <c r="F156" s="23">
        <v>905</v>
      </c>
      <c r="G156" s="23">
        <v>905</v>
      </c>
      <c r="H156" s="24" t="s">
        <v>358</v>
      </c>
      <c r="I156" s="25"/>
      <c r="J156" s="25"/>
      <c r="K156" s="25"/>
      <c r="L156" s="25"/>
      <c r="M156" s="25"/>
    </row>
    <row r="157" spans="1:13" ht="12">
      <c r="A157" s="22" t="s">
        <v>359</v>
      </c>
      <c r="B157" s="22" t="s">
        <v>9</v>
      </c>
      <c r="C157" s="22" t="s">
        <v>10</v>
      </c>
      <c r="D157" s="22" t="s">
        <v>214</v>
      </c>
      <c r="E157" s="22" t="s">
        <v>11</v>
      </c>
      <c r="F157" s="23">
        <v>1860</v>
      </c>
      <c r="G157" s="23" t="s">
        <v>33</v>
      </c>
      <c r="H157" s="38" t="s">
        <v>33</v>
      </c>
      <c r="I157" s="25"/>
      <c r="J157" s="25"/>
      <c r="K157" s="25"/>
      <c r="L157" s="25"/>
      <c r="M157" s="25"/>
    </row>
    <row r="158" spans="1:13" ht="12">
      <c r="A158" s="22" t="s">
        <v>360</v>
      </c>
      <c r="B158" s="22" t="s">
        <v>9</v>
      </c>
      <c r="C158" s="22" t="s">
        <v>10</v>
      </c>
      <c r="D158" s="22" t="s">
        <v>214</v>
      </c>
      <c r="E158" s="22" t="s">
        <v>11</v>
      </c>
      <c r="F158" s="23">
        <v>1272</v>
      </c>
      <c r="G158" s="23" t="s">
        <v>33</v>
      </c>
      <c r="H158" s="38" t="s">
        <v>33</v>
      </c>
      <c r="I158" s="25"/>
      <c r="J158" s="25"/>
      <c r="K158" s="25"/>
      <c r="L158" s="25"/>
      <c r="M158" s="25"/>
    </row>
    <row r="159" spans="1:13" ht="12">
      <c r="A159" s="22" t="s">
        <v>361</v>
      </c>
      <c r="B159" s="22" t="s">
        <v>9</v>
      </c>
      <c r="C159" s="22" t="s">
        <v>10</v>
      </c>
      <c r="D159" s="22" t="s">
        <v>180</v>
      </c>
      <c r="E159" s="22" t="s">
        <v>29</v>
      </c>
      <c r="F159" s="23">
        <v>2112</v>
      </c>
      <c r="G159" s="23" t="s">
        <v>33</v>
      </c>
      <c r="H159" s="38" t="s">
        <v>33</v>
      </c>
      <c r="I159" s="25"/>
      <c r="J159" s="25"/>
      <c r="K159" s="25"/>
      <c r="L159" s="25"/>
      <c r="M159" s="25"/>
    </row>
    <row r="160" spans="1:13" ht="12">
      <c r="A160" s="22" t="s">
        <v>362</v>
      </c>
      <c r="B160" s="22" t="s">
        <v>9</v>
      </c>
      <c r="C160" s="22" t="s">
        <v>10</v>
      </c>
      <c r="D160" s="22" t="s">
        <v>140</v>
      </c>
      <c r="E160" s="22" t="s">
        <v>11</v>
      </c>
      <c r="F160" s="23">
        <v>706</v>
      </c>
      <c r="G160" s="23" t="s">
        <v>33</v>
      </c>
      <c r="H160" s="38" t="s">
        <v>33</v>
      </c>
      <c r="I160" s="25"/>
      <c r="J160" s="25"/>
      <c r="K160" s="25"/>
      <c r="L160" s="25"/>
      <c r="M160" s="25"/>
    </row>
    <row r="161" spans="1:13" ht="12">
      <c r="A161" s="21" t="s">
        <v>363</v>
      </c>
      <c r="B161" s="22" t="s">
        <v>9</v>
      </c>
      <c r="C161" s="22" t="s">
        <v>10</v>
      </c>
      <c r="D161" s="22" t="s">
        <v>140</v>
      </c>
      <c r="E161" s="22" t="s">
        <v>137</v>
      </c>
      <c r="F161" s="23">
        <v>242</v>
      </c>
      <c r="G161" s="23">
        <v>242</v>
      </c>
      <c r="H161" s="24" t="s">
        <v>138</v>
      </c>
      <c r="I161" s="25"/>
      <c r="J161" s="25"/>
      <c r="K161" s="25"/>
      <c r="L161" s="25"/>
      <c r="M161" s="25"/>
    </row>
    <row r="162" spans="1:13" ht="12">
      <c r="A162" s="21" t="s">
        <v>364</v>
      </c>
      <c r="B162" s="22" t="s">
        <v>9</v>
      </c>
      <c r="C162" s="22" t="s">
        <v>10</v>
      </c>
      <c r="D162" s="22" t="s">
        <v>140</v>
      </c>
      <c r="E162" s="22" t="s">
        <v>137</v>
      </c>
      <c r="F162" s="23">
        <v>253</v>
      </c>
      <c r="G162" s="23">
        <v>253</v>
      </c>
      <c r="H162" s="24" t="s">
        <v>138</v>
      </c>
      <c r="I162" s="25"/>
      <c r="J162" s="25"/>
      <c r="K162" s="25"/>
      <c r="L162" s="25"/>
      <c r="M162" s="25"/>
    </row>
    <row r="163" spans="1:13" ht="12">
      <c r="A163" s="22" t="s">
        <v>365</v>
      </c>
      <c r="B163" s="22" t="s">
        <v>9</v>
      </c>
      <c r="C163" s="22" t="s">
        <v>10</v>
      </c>
      <c r="D163" s="22" t="s">
        <v>140</v>
      </c>
      <c r="E163" s="22" t="s">
        <v>11</v>
      </c>
      <c r="F163" s="23">
        <v>595</v>
      </c>
      <c r="G163" s="23" t="s">
        <v>33</v>
      </c>
      <c r="H163" s="38" t="s">
        <v>33</v>
      </c>
      <c r="I163" s="25"/>
      <c r="J163" s="25"/>
      <c r="K163" s="25"/>
      <c r="L163" s="25"/>
      <c r="M163" s="25"/>
    </row>
    <row r="164" spans="1:13" ht="12">
      <c r="A164" s="22" t="s">
        <v>366</v>
      </c>
      <c r="B164" s="22" t="s">
        <v>9</v>
      </c>
      <c r="C164" s="22" t="s">
        <v>10</v>
      </c>
      <c r="D164" s="22" t="s">
        <v>140</v>
      </c>
      <c r="E164" s="22" t="s">
        <v>11</v>
      </c>
      <c r="F164" s="23">
        <v>1235</v>
      </c>
      <c r="G164" s="23" t="s">
        <v>33</v>
      </c>
      <c r="H164" s="38" t="s">
        <v>33</v>
      </c>
      <c r="I164" s="25"/>
      <c r="J164" s="25"/>
      <c r="K164" s="25"/>
      <c r="L164" s="25"/>
      <c r="M164" s="25"/>
    </row>
    <row r="165" spans="1:13" ht="12">
      <c r="A165" s="22" t="s">
        <v>367</v>
      </c>
      <c r="B165" s="22" t="s">
        <v>9</v>
      </c>
      <c r="C165" s="22" t="s">
        <v>10</v>
      </c>
      <c r="D165" s="22" t="s">
        <v>140</v>
      </c>
      <c r="E165" s="22" t="s">
        <v>11</v>
      </c>
      <c r="F165" s="23">
        <v>1652</v>
      </c>
      <c r="G165" s="23" t="s">
        <v>33</v>
      </c>
      <c r="H165" s="38" t="s">
        <v>33</v>
      </c>
      <c r="I165" s="25"/>
      <c r="J165" s="25"/>
      <c r="K165" s="25"/>
      <c r="L165" s="25"/>
      <c r="M165" s="25"/>
    </row>
    <row r="166" spans="1:13" ht="12">
      <c r="A166" s="21" t="s">
        <v>368</v>
      </c>
      <c r="B166" s="22" t="s">
        <v>9</v>
      </c>
      <c r="C166" s="22" t="s">
        <v>10</v>
      </c>
      <c r="D166" s="22" t="s">
        <v>140</v>
      </c>
      <c r="E166" s="22" t="s">
        <v>14</v>
      </c>
      <c r="F166" s="23">
        <v>1127</v>
      </c>
      <c r="G166" s="23">
        <v>1127</v>
      </c>
      <c r="H166" s="24" t="s">
        <v>369</v>
      </c>
      <c r="I166" s="25"/>
      <c r="J166" s="25"/>
      <c r="K166" s="25"/>
      <c r="L166" s="25"/>
      <c r="M166" s="25"/>
    </row>
    <row r="167" spans="1:13" ht="12">
      <c r="A167" s="22" t="s">
        <v>370</v>
      </c>
      <c r="B167" s="22" t="s">
        <v>9</v>
      </c>
      <c r="C167" s="22" t="s">
        <v>10</v>
      </c>
      <c r="D167" s="22" t="s">
        <v>140</v>
      </c>
      <c r="E167" s="22" t="s">
        <v>77</v>
      </c>
      <c r="F167" s="23">
        <v>618</v>
      </c>
      <c r="G167" s="23">
        <v>618</v>
      </c>
      <c r="H167" s="31" t="s">
        <v>159</v>
      </c>
      <c r="I167" s="25"/>
      <c r="J167" s="25"/>
      <c r="K167" s="25"/>
      <c r="L167" s="25"/>
      <c r="M167" s="25"/>
    </row>
    <row r="168" spans="1:13" ht="12">
      <c r="A168" s="22" t="s">
        <v>371</v>
      </c>
      <c r="B168" s="22" t="s">
        <v>9</v>
      </c>
      <c r="C168" s="22" t="s">
        <v>10</v>
      </c>
      <c r="D168" s="22" t="s">
        <v>140</v>
      </c>
      <c r="E168" s="22" t="s">
        <v>372</v>
      </c>
      <c r="F168" s="23">
        <v>783</v>
      </c>
      <c r="G168" s="23">
        <v>783</v>
      </c>
      <c r="H168" s="31" t="s">
        <v>159</v>
      </c>
      <c r="I168" s="25"/>
      <c r="J168" s="25"/>
      <c r="K168" s="25"/>
      <c r="L168" s="25"/>
      <c r="M168" s="25"/>
    </row>
    <row r="169" spans="1:13" ht="12">
      <c r="A169" s="22" t="s">
        <v>373</v>
      </c>
      <c r="B169" s="22" t="s">
        <v>9</v>
      </c>
      <c r="C169" s="22" t="s">
        <v>10</v>
      </c>
      <c r="D169" s="22" t="s">
        <v>128</v>
      </c>
      <c r="E169" s="22" t="s">
        <v>13</v>
      </c>
      <c r="F169" s="23">
        <v>900</v>
      </c>
      <c r="G169" s="23">
        <v>900</v>
      </c>
      <c r="H169" s="31" t="s">
        <v>159</v>
      </c>
      <c r="I169" s="25"/>
      <c r="J169" s="25"/>
      <c r="K169" s="25"/>
      <c r="L169" s="25"/>
      <c r="M169" s="25"/>
    </row>
    <row r="170" spans="1:13" ht="12">
      <c r="A170" s="22" t="s">
        <v>374</v>
      </c>
      <c r="B170" s="22" t="s">
        <v>9</v>
      </c>
      <c r="C170" s="22" t="s">
        <v>10</v>
      </c>
      <c r="D170" s="22" t="s">
        <v>142</v>
      </c>
      <c r="E170" s="22" t="s">
        <v>11</v>
      </c>
      <c r="F170" s="23">
        <v>1008</v>
      </c>
      <c r="G170" s="23" t="s">
        <v>33</v>
      </c>
      <c r="H170" s="38" t="s">
        <v>33</v>
      </c>
      <c r="I170" s="25"/>
      <c r="J170" s="25"/>
      <c r="K170" s="25"/>
      <c r="L170" s="25"/>
      <c r="M170" s="25"/>
    </row>
    <row r="171" spans="1:13" ht="12">
      <c r="A171" s="22" t="s">
        <v>375</v>
      </c>
      <c r="B171" s="22" t="s">
        <v>9</v>
      </c>
      <c r="C171" s="22" t="s">
        <v>10</v>
      </c>
      <c r="D171" s="22" t="s">
        <v>142</v>
      </c>
      <c r="E171" s="22" t="s">
        <v>29</v>
      </c>
      <c r="F171" s="23">
        <v>2640</v>
      </c>
      <c r="G171" s="23" t="s">
        <v>33</v>
      </c>
      <c r="H171" s="38" t="s">
        <v>33</v>
      </c>
      <c r="I171" s="25"/>
      <c r="J171" s="25"/>
      <c r="K171" s="25"/>
      <c r="L171" s="25"/>
      <c r="M171" s="25"/>
    </row>
    <row r="172" spans="1:13" ht="12">
      <c r="A172" s="22" t="s">
        <v>376</v>
      </c>
      <c r="B172" s="22" t="s">
        <v>9</v>
      </c>
      <c r="C172" s="22" t="s">
        <v>10</v>
      </c>
      <c r="D172" s="22" t="s">
        <v>142</v>
      </c>
      <c r="E172" s="22" t="s">
        <v>27</v>
      </c>
      <c r="F172" s="23">
        <v>157</v>
      </c>
      <c r="G172" s="23">
        <v>157</v>
      </c>
      <c r="H172" s="24" t="s">
        <v>310</v>
      </c>
      <c r="I172" s="25"/>
      <c r="J172" s="25"/>
      <c r="K172" s="25"/>
      <c r="L172" s="25"/>
      <c r="M172" s="25"/>
    </row>
    <row r="173" spans="1:13" ht="12">
      <c r="A173" s="22" t="s">
        <v>377</v>
      </c>
      <c r="B173" s="22" t="s">
        <v>9</v>
      </c>
      <c r="C173" s="22" t="s">
        <v>10</v>
      </c>
      <c r="D173" s="22" t="s">
        <v>142</v>
      </c>
      <c r="E173" s="22" t="s">
        <v>27</v>
      </c>
      <c r="F173" s="23">
        <v>600</v>
      </c>
      <c r="G173" s="23">
        <v>600</v>
      </c>
      <c r="H173" s="24" t="s">
        <v>310</v>
      </c>
      <c r="I173" s="25"/>
      <c r="J173" s="25"/>
      <c r="K173" s="25"/>
      <c r="L173" s="25"/>
      <c r="M173" s="25"/>
    </row>
    <row r="174" spans="1:13" ht="12">
      <c r="A174" s="22" t="s">
        <v>378</v>
      </c>
      <c r="B174" s="22" t="s">
        <v>9</v>
      </c>
      <c r="C174" s="22" t="s">
        <v>10</v>
      </c>
      <c r="D174" s="22" t="s">
        <v>142</v>
      </c>
      <c r="E174" s="22" t="s">
        <v>27</v>
      </c>
      <c r="F174" s="23">
        <v>302</v>
      </c>
      <c r="G174" s="23">
        <v>302</v>
      </c>
      <c r="H174" s="24" t="s">
        <v>310</v>
      </c>
      <c r="I174" s="25"/>
      <c r="J174" s="25"/>
      <c r="K174" s="25"/>
      <c r="L174" s="25"/>
      <c r="M174" s="25"/>
    </row>
    <row r="175" spans="1:13" ht="12">
      <c r="A175" s="22" t="s">
        <v>379</v>
      </c>
      <c r="B175" s="22" t="s">
        <v>9</v>
      </c>
      <c r="C175" s="22" t="s">
        <v>10</v>
      </c>
      <c r="D175" s="22" t="s">
        <v>142</v>
      </c>
      <c r="E175" s="22" t="s">
        <v>11</v>
      </c>
      <c r="F175" s="23">
        <v>982</v>
      </c>
      <c r="G175" s="23" t="s">
        <v>33</v>
      </c>
      <c r="H175" s="38" t="s">
        <v>33</v>
      </c>
      <c r="I175" s="25"/>
      <c r="J175" s="25"/>
      <c r="K175" s="25"/>
      <c r="L175" s="25"/>
      <c r="M175" s="25"/>
    </row>
    <row r="176" spans="1:13" ht="12">
      <c r="A176" s="21" t="s">
        <v>380</v>
      </c>
      <c r="B176" s="22" t="s">
        <v>9</v>
      </c>
      <c r="C176" s="22" t="s">
        <v>10</v>
      </c>
      <c r="D176" s="22" t="s">
        <v>116</v>
      </c>
      <c r="E176" s="22" t="s">
        <v>137</v>
      </c>
      <c r="F176" s="23">
        <v>253</v>
      </c>
      <c r="G176" s="23">
        <v>253</v>
      </c>
      <c r="H176" s="24" t="s">
        <v>138</v>
      </c>
      <c r="I176" s="25"/>
      <c r="J176" s="25"/>
      <c r="K176" s="25"/>
      <c r="L176" s="25"/>
      <c r="M176" s="25"/>
    </row>
    <row r="177" spans="1:13" ht="12">
      <c r="A177" s="22" t="s">
        <v>381</v>
      </c>
      <c r="B177" s="22" t="s">
        <v>9</v>
      </c>
      <c r="C177" s="22" t="s">
        <v>10</v>
      </c>
      <c r="D177" s="22" t="s">
        <v>116</v>
      </c>
      <c r="E177" s="22" t="s">
        <v>382</v>
      </c>
      <c r="F177" s="23">
        <v>703</v>
      </c>
      <c r="G177" s="23">
        <v>703</v>
      </c>
      <c r="H177" s="24" t="s">
        <v>383</v>
      </c>
      <c r="I177" s="25"/>
      <c r="J177" s="25"/>
      <c r="K177" s="25"/>
      <c r="L177" s="25"/>
      <c r="M177" s="25"/>
    </row>
    <row r="178" spans="1:13" ht="12">
      <c r="A178" s="22" t="s">
        <v>384</v>
      </c>
      <c r="B178" s="22" t="s">
        <v>9</v>
      </c>
      <c r="C178" s="22" t="s">
        <v>10</v>
      </c>
      <c r="D178" s="22" t="s">
        <v>116</v>
      </c>
      <c r="E178" s="22" t="s">
        <v>385</v>
      </c>
      <c r="F178" s="23">
        <v>600</v>
      </c>
      <c r="G178" s="23">
        <v>600</v>
      </c>
      <c r="H178" s="24" t="s">
        <v>383</v>
      </c>
      <c r="I178" s="25"/>
      <c r="J178" s="25"/>
      <c r="K178" s="25"/>
      <c r="L178" s="25"/>
      <c r="M178" s="25"/>
    </row>
    <row r="179" spans="1:13" ht="12">
      <c r="A179" s="22" t="s">
        <v>386</v>
      </c>
      <c r="B179" s="22" t="s">
        <v>9</v>
      </c>
      <c r="C179" s="22" t="s">
        <v>10</v>
      </c>
      <c r="D179" s="22" t="s">
        <v>116</v>
      </c>
      <c r="E179" s="22" t="s">
        <v>345</v>
      </c>
      <c r="F179" s="23">
        <v>385</v>
      </c>
      <c r="G179" s="23" t="s">
        <v>33</v>
      </c>
      <c r="H179" s="38" t="s">
        <v>33</v>
      </c>
      <c r="I179" s="25"/>
      <c r="J179" s="25"/>
      <c r="K179" s="25"/>
      <c r="L179" s="25"/>
      <c r="M179" s="25"/>
    </row>
    <row r="180" spans="1:13" ht="12">
      <c r="A180" s="22" t="s">
        <v>387</v>
      </c>
      <c r="B180" s="22" t="s">
        <v>9</v>
      </c>
      <c r="C180" s="22" t="s">
        <v>10</v>
      </c>
      <c r="D180" s="22" t="s">
        <v>116</v>
      </c>
      <c r="E180" s="22" t="s">
        <v>29</v>
      </c>
      <c r="F180" s="23">
        <v>907</v>
      </c>
      <c r="G180" s="23" t="s">
        <v>33</v>
      </c>
      <c r="H180" s="38" t="s">
        <v>33</v>
      </c>
      <c r="I180" s="25"/>
      <c r="J180" s="25"/>
      <c r="K180" s="25"/>
      <c r="L180" s="25"/>
      <c r="M180" s="25"/>
    </row>
    <row r="181" spans="1:13" ht="12">
      <c r="A181" s="22" t="s">
        <v>388</v>
      </c>
      <c r="B181" s="22" t="s">
        <v>9</v>
      </c>
      <c r="C181" s="22" t="s">
        <v>10</v>
      </c>
      <c r="D181" s="22" t="s">
        <v>116</v>
      </c>
      <c r="E181" s="22" t="s">
        <v>29</v>
      </c>
      <c r="F181" s="23">
        <v>715</v>
      </c>
      <c r="G181" s="23" t="s">
        <v>33</v>
      </c>
      <c r="H181" s="38" t="s">
        <v>33</v>
      </c>
      <c r="I181" s="25"/>
      <c r="J181" s="25"/>
      <c r="K181" s="25"/>
      <c r="L181" s="25"/>
      <c r="M181" s="25"/>
    </row>
    <row r="182" spans="1:13" ht="12">
      <c r="A182" s="22" t="s">
        <v>389</v>
      </c>
      <c r="B182" s="22" t="s">
        <v>9</v>
      </c>
      <c r="C182" s="22" t="s">
        <v>10</v>
      </c>
      <c r="D182" s="22" t="s">
        <v>116</v>
      </c>
      <c r="E182" s="22" t="s">
        <v>29</v>
      </c>
      <c r="F182" s="23">
        <v>497</v>
      </c>
      <c r="G182" s="23" t="s">
        <v>33</v>
      </c>
      <c r="H182" s="38" t="s">
        <v>33</v>
      </c>
      <c r="I182" s="25"/>
      <c r="J182" s="25"/>
      <c r="K182" s="25"/>
      <c r="L182" s="25"/>
      <c r="M182" s="25"/>
    </row>
    <row r="183" spans="1:13" ht="12">
      <c r="A183" s="22" t="s">
        <v>390</v>
      </c>
      <c r="B183" s="22" t="s">
        <v>9</v>
      </c>
      <c r="C183" s="22" t="s">
        <v>10</v>
      </c>
      <c r="D183" s="22" t="s">
        <v>187</v>
      </c>
      <c r="E183" s="22" t="s">
        <v>11</v>
      </c>
      <c r="F183" s="23">
        <v>643</v>
      </c>
      <c r="G183" s="23" t="s">
        <v>33</v>
      </c>
      <c r="H183" s="38" t="s">
        <v>33</v>
      </c>
      <c r="I183" s="25"/>
      <c r="J183" s="25"/>
      <c r="K183" s="25"/>
      <c r="L183" s="25"/>
      <c r="M183" s="25"/>
    </row>
    <row r="184" spans="1:13" ht="12">
      <c r="A184" s="22" t="s">
        <v>391</v>
      </c>
      <c r="B184" s="22" t="s">
        <v>9</v>
      </c>
      <c r="C184" s="22" t="s">
        <v>10</v>
      </c>
      <c r="D184" s="22" t="s">
        <v>187</v>
      </c>
      <c r="E184" s="22" t="s">
        <v>12</v>
      </c>
      <c r="F184" s="23">
        <v>1522</v>
      </c>
      <c r="G184" s="23">
        <v>1522</v>
      </c>
      <c r="H184" s="24" t="s">
        <v>304</v>
      </c>
      <c r="I184" s="25"/>
      <c r="J184" s="25"/>
      <c r="K184" s="25"/>
      <c r="L184" s="25"/>
      <c r="M184" s="25"/>
    </row>
    <row r="185" spans="1:13" ht="12">
      <c r="A185" s="22" t="s">
        <v>392</v>
      </c>
      <c r="B185" s="22" t="s">
        <v>9</v>
      </c>
      <c r="C185" s="22" t="s">
        <v>10</v>
      </c>
      <c r="D185" s="22" t="s">
        <v>286</v>
      </c>
      <c r="E185" s="22" t="s">
        <v>29</v>
      </c>
      <c r="F185" s="23">
        <v>1432</v>
      </c>
      <c r="G185" s="23" t="s">
        <v>33</v>
      </c>
      <c r="H185" s="38" t="s">
        <v>33</v>
      </c>
      <c r="I185" s="25"/>
      <c r="J185" s="25"/>
      <c r="K185" s="25"/>
      <c r="L185" s="25"/>
      <c r="M185" s="25"/>
    </row>
    <row r="186" spans="1:13" ht="12">
      <c r="A186" s="22" t="s">
        <v>393</v>
      </c>
      <c r="B186" s="22" t="s">
        <v>9</v>
      </c>
      <c r="C186" s="22" t="s">
        <v>10</v>
      </c>
      <c r="D186" s="22" t="s">
        <v>286</v>
      </c>
      <c r="E186" s="22" t="s">
        <v>11</v>
      </c>
      <c r="F186" s="23">
        <v>250</v>
      </c>
      <c r="G186" s="23" t="s">
        <v>33</v>
      </c>
      <c r="H186" s="38" t="s">
        <v>33</v>
      </c>
      <c r="I186" s="25"/>
      <c r="J186" s="25"/>
      <c r="K186" s="25"/>
      <c r="L186" s="25"/>
      <c r="M186" s="25"/>
    </row>
    <row r="187" spans="1:13" ht="12">
      <c r="A187" s="22" t="s">
        <v>394</v>
      </c>
      <c r="B187" s="22" t="s">
        <v>9</v>
      </c>
      <c r="C187" s="22" t="s">
        <v>10</v>
      </c>
      <c r="D187" s="22" t="s">
        <v>286</v>
      </c>
      <c r="E187" s="22" t="s">
        <v>29</v>
      </c>
      <c r="F187" s="23">
        <v>250</v>
      </c>
      <c r="G187" s="23" t="s">
        <v>33</v>
      </c>
      <c r="H187" s="38" t="s">
        <v>33</v>
      </c>
      <c r="I187" s="25"/>
      <c r="J187" s="25"/>
      <c r="K187" s="25"/>
      <c r="L187" s="25"/>
      <c r="M187" s="25"/>
    </row>
    <row r="188" spans="1:13" ht="12">
      <c r="A188" s="22" t="s">
        <v>395</v>
      </c>
      <c r="B188" s="22" t="s">
        <v>9</v>
      </c>
      <c r="C188" s="22" t="s">
        <v>10</v>
      </c>
      <c r="D188" s="22" t="s">
        <v>286</v>
      </c>
      <c r="E188" s="22" t="s">
        <v>29</v>
      </c>
      <c r="F188" s="23">
        <v>840</v>
      </c>
      <c r="G188" s="23" t="s">
        <v>33</v>
      </c>
      <c r="H188" s="38" t="s">
        <v>33</v>
      </c>
      <c r="I188" s="25"/>
      <c r="J188" s="25"/>
      <c r="K188" s="25"/>
      <c r="L188" s="25"/>
      <c r="M188" s="25"/>
    </row>
    <row r="189" spans="1:13" ht="12">
      <c r="A189" s="22" t="s">
        <v>396</v>
      </c>
      <c r="B189" s="22" t="s">
        <v>9</v>
      </c>
      <c r="C189" s="22" t="s">
        <v>10</v>
      </c>
      <c r="D189" s="22" t="s">
        <v>286</v>
      </c>
      <c r="E189" s="22" t="s">
        <v>345</v>
      </c>
      <c r="F189" s="23">
        <v>607</v>
      </c>
      <c r="G189" s="23" t="s">
        <v>33</v>
      </c>
      <c r="H189" s="38" t="s">
        <v>33</v>
      </c>
      <c r="I189" s="25"/>
      <c r="J189" s="25"/>
      <c r="K189" s="25"/>
      <c r="L189" s="25"/>
      <c r="M189" s="25"/>
    </row>
    <row r="190" spans="1:13" ht="12">
      <c r="A190" s="22" t="s">
        <v>397</v>
      </c>
      <c r="B190" s="22" t="s">
        <v>9</v>
      </c>
      <c r="C190" s="22" t="s">
        <v>10</v>
      </c>
      <c r="D190" s="22" t="s">
        <v>109</v>
      </c>
      <c r="E190" s="22" t="s">
        <v>29</v>
      </c>
      <c r="F190" s="23">
        <v>1286</v>
      </c>
      <c r="G190" s="23" t="s">
        <v>33</v>
      </c>
      <c r="H190" s="38" t="s">
        <v>33</v>
      </c>
      <c r="I190" s="25"/>
      <c r="J190" s="25"/>
      <c r="K190" s="25"/>
      <c r="L190" s="25"/>
      <c r="M190" s="25"/>
    </row>
    <row r="191" spans="1:13" ht="12">
      <c r="A191" s="22" t="s">
        <v>398</v>
      </c>
      <c r="B191" s="22" t="s">
        <v>9</v>
      </c>
      <c r="C191" s="22" t="s">
        <v>10</v>
      </c>
      <c r="D191" s="22" t="s">
        <v>109</v>
      </c>
      <c r="E191" s="22" t="s">
        <v>29</v>
      </c>
      <c r="F191" s="23">
        <v>832</v>
      </c>
      <c r="G191" s="23" t="s">
        <v>33</v>
      </c>
      <c r="H191" s="38" t="s">
        <v>33</v>
      </c>
      <c r="I191" s="25"/>
      <c r="J191" s="25"/>
      <c r="K191" s="25"/>
      <c r="L191" s="25"/>
      <c r="M191" s="25"/>
    </row>
    <row r="192" spans="1:13" ht="12">
      <c r="A192" s="22" t="s">
        <v>399</v>
      </c>
      <c r="B192" s="22" t="s">
        <v>9</v>
      </c>
      <c r="C192" s="22" t="s">
        <v>10</v>
      </c>
      <c r="D192" s="22" t="s">
        <v>109</v>
      </c>
      <c r="E192" s="22" t="s">
        <v>27</v>
      </c>
      <c r="F192" s="23">
        <v>250</v>
      </c>
      <c r="G192" s="23">
        <v>250</v>
      </c>
      <c r="H192" s="24" t="s">
        <v>400</v>
      </c>
      <c r="I192" s="25"/>
      <c r="J192" s="25"/>
      <c r="K192" s="25"/>
      <c r="L192" s="25"/>
      <c r="M192" s="25"/>
    </row>
    <row r="193" spans="1:13" ht="12">
      <c r="A193" s="22" t="s">
        <v>401</v>
      </c>
      <c r="B193" s="22" t="s">
        <v>9</v>
      </c>
      <c r="C193" s="22" t="s">
        <v>10</v>
      </c>
      <c r="D193" s="22" t="s">
        <v>109</v>
      </c>
      <c r="E193" s="22" t="s">
        <v>27</v>
      </c>
      <c r="F193" s="23">
        <v>250</v>
      </c>
      <c r="G193" s="23">
        <v>250</v>
      </c>
      <c r="H193" s="24" t="s">
        <v>400</v>
      </c>
      <c r="I193" s="25"/>
      <c r="J193" s="25"/>
      <c r="K193" s="25"/>
      <c r="L193" s="25"/>
      <c r="M193" s="25"/>
    </row>
    <row r="194" spans="1:13" ht="12">
      <c r="A194" s="21" t="s">
        <v>402</v>
      </c>
      <c r="B194" s="22" t="s">
        <v>9</v>
      </c>
      <c r="C194" s="22" t="s">
        <v>10</v>
      </c>
      <c r="D194" s="22" t="s">
        <v>109</v>
      </c>
      <c r="E194" s="22" t="s">
        <v>403</v>
      </c>
      <c r="F194" s="23">
        <v>180</v>
      </c>
      <c r="G194" s="23">
        <v>180</v>
      </c>
      <c r="H194" s="38" t="s">
        <v>404</v>
      </c>
      <c r="I194" s="25"/>
      <c r="J194" s="25"/>
      <c r="K194" s="25"/>
      <c r="L194" s="25"/>
      <c r="M194" s="25"/>
    </row>
    <row r="195" spans="1:13" ht="12">
      <c r="A195" s="22" t="s">
        <v>405</v>
      </c>
      <c r="B195" s="22" t="s">
        <v>9</v>
      </c>
      <c r="C195" s="22" t="s">
        <v>10</v>
      </c>
      <c r="D195" s="22" t="s">
        <v>107</v>
      </c>
      <c r="E195" s="22" t="s">
        <v>345</v>
      </c>
      <c r="F195" s="23">
        <v>427</v>
      </c>
      <c r="G195" s="23" t="s">
        <v>33</v>
      </c>
      <c r="H195" s="38" t="s">
        <v>33</v>
      </c>
      <c r="I195" s="25"/>
      <c r="J195" s="25"/>
      <c r="K195" s="25"/>
      <c r="L195" s="25"/>
      <c r="M195" s="25"/>
    </row>
    <row r="196" spans="1:13" ht="12">
      <c r="A196" s="22" t="s">
        <v>406</v>
      </c>
      <c r="B196" s="22" t="s">
        <v>9</v>
      </c>
      <c r="C196" s="22" t="s">
        <v>10</v>
      </c>
      <c r="D196" s="22" t="s">
        <v>107</v>
      </c>
      <c r="E196" s="22" t="s">
        <v>12</v>
      </c>
      <c r="F196" s="23">
        <v>1788</v>
      </c>
      <c r="G196" s="23">
        <v>1788</v>
      </c>
      <c r="H196" s="24" t="s">
        <v>407</v>
      </c>
      <c r="I196" s="25"/>
      <c r="J196" s="25"/>
      <c r="K196" s="25"/>
      <c r="L196" s="25"/>
      <c r="M196" s="25"/>
    </row>
    <row r="197" spans="1:13" ht="12">
      <c r="A197" s="21" t="s">
        <v>408</v>
      </c>
      <c r="B197" s="22" t="s">
        <v>9</v>
      </c>
      <c r="C197" s="22" t="s">
        <v>10</v>
      </c>
      <c r="D197" s="22" t="s">
        <v>107</v>
      </c>
      <c r="E197" s="22" t="s">
        <v>77</v>
      </c>
      <c r="F197" s="23">
        <v>735</v>
      </c>
      <c r="G197" s="23">
        <v>735</v>
      </c>
      <c r="H197" s="24" t="s">
        <v>409</v>
      </c>
      <c r="I197" s="25"/>
      <c r="J197" s="25"/>
      <c r="K197" s="25"/>
      <c r="L197" s="25"/>
      <c r="M197" s="25"/>
    </row>
    <row r="198" spans="1:13" ht="12">
      <c r="A198" s="22" t="s">
        <v>410</v>
      </c>
      <c r="B198" s="22" t="s">
        <v>9</v>
      </c>
      <c r="C198" s="22" t="s">
        <v>10</v>
      </c>
      <c r="D198" s="22" t="s">
        <v>107</v>
      </c>
      <c r="E198" s="22" t="s">
        <v>29</v>
      </c>
      <c r="F198" s="23">
        <v>721</v>
      </c>
      <c r="G198" s="23" t="s">
        <v>33</v>
      </c>
      <c r="H198" s="38" t="s">
        <v>33</v>
      </c>
      <c r="I198" s="25"/>
      <c r="J198" s="25"/>
      <c r="K198" s="25"/>
      <c r="L198" s="25"/>
      <c r="M198" s="25"/>
    </row>
    <row r="199" spans="1:13" ht="12">
      <c r="A199" s="22" t="s">
        <v>411</v>
      </c>
      <c r="B199" s="22" t="s">
        <v>9</v>
      </c>
      <c r="C199" s="22" t="s">
        <v>10</v>
      </c>
      <c r="D199" s="22" t="s">
        <v>98</v>
      </c>
      <c r="E199" s="22" t="s">
        <v>76</v>
      </c>
      <c r="F199" s="23">
        <v>887</v>
      </c>
      <c r="G199" s="23">
        <v>887</v>
      </c>
      <c r="H199" s="24" t="s">
        <v>407</v>
      </c>
      <c r="I199" s="25"/>
      <c r="J199" s="25"/>
      <c r="K199" s="25"/>
      <c r="L199" s="25"/>
      <c r="M199" s="25"/>
    </row>
    <row r="200" spans="1:13" ht="12">
      <c r="A200" s="22" t="s">
        <v>412</v>
      </c>
      <c r="B200" s="22" t="s">
        <v>9</v>
      </c>
      <c r="C200" s="22" t="s">
        <v>10</v>
      </c>
      <c r="D200" s="22" t="s">
        <v>98</v>
      </c>
      <c r="E200" s="22" t="s">
        <v>345</v>
      </c>
      <c r="F200" s="23">
        <v>395</v>
      </c>
      <c r="G200" s="23" t="s">
        <v>33</v>
      </c>
      <c r="H200" s="38" t="s">
        <v>33</v>
      </c>
      <c r="I200" s="25"/>
      <c r="J200" s="25"/>
      <c r="K200" s="25"/>
      <c r="L200" s="25"/>
      <c r="M200" s="25"/>
    </row>
    <row r="201" spans="1:13" ht="12">
      <c r="A201" s="22" t="s">
        <v>413</v>
      </c>
      <c r="B201" s="22" t="s">
        <v>9</v>
      </c>
      <c r="C201" s="22" t="s">
        <v>10</v>
      </c>
      <c r="D201" s="22" t="s">
        <v>261</v>
      </c>
      <c r="E201" s="22" t="s">
        <v>297</v>
      </c>
      <c r="F201" s="23">
        <v>6832</v>
      </c>
      <c r="G201" s="23" t="s">
        <v>33</v>
      </c>
      <c r="H201" s="38" t="s">
        <v>33</v>
      </c>
      <c r="I201" s="25"/>
      <c r="J201" s="25"/>
      <c r="K201" s="25"/>
      <c r="L201" s="25"/>
      <c r="M201" s="25"/>
    </row>
    <row r="202" spans="1:13" ht="12">
      <c r="A202" s="22" t="s">
        <v>414</v>
      </c>
      <c r="B202" s="22" t="s">
        <v>9</v>
      </c>
      <c r="C202" s="22" t="s">
        <v>10</v>
      </c>
      <c r="D202" s="22" t="s">
        <v>261</v>
      </c>
      <c r="E202" s="22" t="s">
        <v>415</v>
      </c>
      <c r="F202" s="23">
        <v>4256</v>
      </c>
      <c r="G202" s="23" t="s">
        <v>33</v>
      </c>
      <c r="H202" s="38" t="s">
        <v>33</v>
      </c>
      <c r="I202" s="25"/>
      <c r="J202" s="25"/>
      <c r="K202" s="25"/>
      <c r="L202" s="25"/>
      <c r="M202" s="25"/>
    </row>
    <row r="203" spans="1:13" ht="12">
      <c r="A203" s="22" t="s">
        <v>416</v>
      </c>
      <c r="B203" s="22" t="s">
        <v>9</v>
      </c>
      <c r="C203" s="22" t="s">
        <v>10</v>
      </c>
      <c r="D203" s="22" t="s">
        <v>261</v>
      </c>
      <c r="E203" s="22" t="s">
        <v>11</v>
      </c>
      <c r="F203" s="23">
        <v>704</v>
      </c>
      <c r="G203" s="23" t="s">
        <v>33</v>
      </c>
      <c r="H203" s="38" t="s">
        <v>33</v>
      </c>
      <c r="I203" s="25"/>
      <c r="J203" s="25"/>
      <c r="K203" s="25"/>
      <c r="L203" s="25"/>
      <c r="M203" s="25"/>
    </row>
    <row r="204" spans="1:13" ht="12">
      <c r="A204" s="22" t="s">
        <v>417</v>
      </c>
      <c r="B204" s="22" t="s">
        <v>9</v>
      </c>
      <c r="C204" s="22" t="s">
        <v>10</v>
      </c>
      <c r="D204" s="22" t="s">
        <v>261</v>
      </c>
      <c r="E204" s="22" t="s">
        <v>345</v>
      </c>
      <c r="F204" s="23">
        <v>540</v>
      </c>
      <c r="G204" s="23" t="s">
        <v>33</v>
      </c>
      <c r="H204" s="38" t="s">
        <v>33</v>
      </c>
      <c r="I204" s="25"/>
      <c r="J204" s="25"/>
      <c r="K204" s="25"/>
      <c r="L204" s="25"/>
      <c r="M204" s="25"/>
    </row>
    <row r="205" spans="1:13" ht="12">
      <c r="A205" s="22" t="s">
        <v>418</v>
      </c>
      <c r="B205" s="22" t="s">
        <v>9</v>
      </c>
      <c r="C205" s="22" t="s">
        <v>10</v>
      </c>
      <c r="D205" s="22" t="s">
        <v>261</v>
      </c>
      <c r="E205" s="22" t="s">
        <v>345</v>
      </c>
      <c r="F205" s="23">
        <v>429</v>
      </c>
      <c r="G205" s="23" t="s">
        <v>33</v>
      </c>
      <c r="H205" s="38" t="s">
        <v>33</v>
      </c>
      <c r="I205" s="25"/>
      <c r="J205" s="25"/>
      <c r="K205" s="25"/>
      <c r="L205" s="25"/>
      <c r="M205" s="25"/>
    </row>
    <row r="206" spans="1:13" ht="12">
      <c r="A206" s="22" t="s">
        <v>419</v>
      </c>
      <c r="B206" s="22" t="s">
        <v>9</v>
      </c>
      <c r="C206" s="22" t="s">
        <v>10</v>
      </c>
      <c r="D206" s="22" t="s">
        <v>261</v>
      </c>
      <c r="E206" s="22" t="s">
        <v>12</v>
      </c>
      <c r="F206" s="23">
        <v>4997</v>
      </c>
      <c r="G206" s="23">
        <v>4997</v>
      </c>
      <c r="H206" s="24" t="s">
        <v>407</v>
      </c>
      <c r="I206" s="25"/>
      <c r="J206" s="25"/>
      <c r="K206" s="25"/>
      <c r="L206" s="25"/>
      <c r="M206" s="25"/>
    </row>
    <row r="207" spans="1:13" ht="12">
      <c r="A207" s="22" t="s">
        <v>420</v>
      </c>
      <c r="B207" s="22" t="s">
        <v>9</v>
      </c>
      <c r="C207" s="22" t="s">
        <v>10</v>
      </c>
      <c r="D207" s="22" t="s">
        <v>261</v>
      </c>
      <c r="E207" s="22" t="s">
        <v>29</v>
      </c>
      <c r="F207" s="23">
        <v>2822</v>
      </c>
      <c r="G207" s="23" t="s">
        <v>33</v>
      </c>
      <c r="H207" s="38" t="s">
        <v>33</v>
      </c>
      <c r="I207" s="25"/>
      <c r="J207" s="25"/>
      <c r="K207" s="25"/>
      <c r="L207" s="25"/>
      <c r="M207" s="25"/>
    </row>
    <row r="208" spans="1:13" ht="12">
      <c r="A208" s="22" t="s">
        <v>421</v>
      </c>
      <c r="B208" s="22" t="s">
        <v>9</v>
      </c>
      <c r="C208" s="22" t="s">
        <v>10</v>
      </c>
      <c r="D208" s="22" t="s">
        <v>261</v>
      </c>
      <c r="E208" s="22" t="s">
        <v>345</v>
      </c>
      <c r="F208" s="23">
        <v>339</v>
      </c>
      <c r="G208" s="23" t="s">
        <v>33</v>
      </c>
      <c r="H208" s="38" t="s">
        <v>33</v>
      </c>
      <c r="I208" s="25"/>
      <c r="J208" s="25"/>
      <c r="K208" s="25"/>
      <c r="L208" s="25"/>
      <c r="M208" s="25"/>
    </row>
    <row r="209" spans="1:13" ht="12">
      <c r="A209" s="22" t="s">
        <v>422</v>
      </c>
      <c r="B209" s="22" t="s">
        <v>9</v>
      </c>
      <c r="C209" s="22" t="s">
        <v>10</v>
      </c>
      <c r="D209" s="22" t="s">
        <v>120</v>
      </c>
      <c r="E209" s="22" t="s">
        <v>345</v>
      </c>
      <c r="F209" s="23">
        <v>375</v>
      </c>
      <c r="G209" s="23" t="s">
        <v>33</v>
      </c>
      <c r="H209" s="38" t="s">
        <v>33</v>
      </c>
      <c r="I209" s="25"/>
      <c r="J209" s="25"/>
      <c r="K209" s="25"/>
      <c r="L209" s="25"/>
      <c r="M209" s="25"/>
    </row>
    <row r="210" spans="1:13" ht="12">
      <c r="A210" s="22" t="s">
        <v>423</v>
      </c>
      <c r="B210" s="22" t="s">
        <v>9</v>
      </c>
      <c r="C210" s="22" t="s">
        <v>10</v>
      </c>
      <c r="D210" s="22" t="s">
        <v>120</v>
      </c>
      <c r="E210" s="22" t="s">
        <v>297</v>
      </c>
      <c r="F210" s="23">
        <v>8539</v>
      </c>
      <c r="G210" s="23" t="s">
        <v>33</v>
      </c>
      <c r="H210" s="38" t="s">
        <v>33</v>
      </c>
      <c r="I210" s="25"/>
      <c r="J210" s="25"/>
      <c r="K210" s="25"/>
      <c r="L210" s="25"/>
      <c r="M210" s="25"/>
    </row>
    <row r="211" spans="1:13" ht="12">
      <c r="A211" s="22" t="s">
        <v>424</v>
      </c>
      <c r="B211" s="22" t="s">
        <v>9</v>
      </c>
      <c r="C211" s="22" t="s">
        <v>10</v>
      </c>
      <c r="D211" s="22" t="s">
        <v>120</v>
      </c>
      <c r="E211" s="22" t="s">
        <v>345</v>
      </c>
      <c r="F211" s="23">
        <v>358</v>
      </c>
      <c r="G211" s="23" t="s">
        <v>33</v>
      </c>
      <c r="H211" s="38" t="s">
        <v>33</v>
      </c>
      <c r="I211" s="25"/>
      <c r="J211" s="25"/>
      <c r="K211" s="25"/>
      <c r="L211" s="25"/>
      <c r="M211" s="25"/>
    </row>
    <row r="212" spans="1:13" ht="12">
      <c r="A212" s="21" t="s">
        <v>425</v>
      </c>
      <c r="B212" s="22" t="s">
        <v>9</v>
      </c>
      <c r="C212" s="22" t="s">
        <v>10</v>
      </c>
      <c r="D212" s="22" t="s">
        <v>130</v>
      </c>
      <c r="E212" s="22" t="s">
        <v>50</v>
      </c>
      <c r="F212" s="23">
        <v>1109</v>
      </c>
      <c r="G212" s="23">
        <v>1109</v>
      </c>
      <c r="H212" s="24" t="s">
        <v>426</v>
      </c>
      <c r="I212" s="25"/>
      <c r="J212" s="25"/>
      <c r="K212" s="25"/>
      <c r="L212" s="25"/>
      <c r="M212" s="25"/>
    </row>
    <row r="213" spans="1:13" ht="12">
      <c r="A213" s="22" t="s">
        <v>427</v>
      </c>
      <c r="B213" s="22" t="s">
        <v>9</v>
      </c>
      <c r="C213" s="22" t="s">
        <v>10</v>
      </c>
      <c r="D213" s="22" t="s">
        <v>130</v>
      </c>
      <c r="E213" s="22" t="s">
        <v>345</v>
      </c>
      <c r="F213" s="23">
        <v>468</v>
      </c>
      <c r="G213" s="23" t="s">
        <v>33</v>
      </c>
      <c r="H213" s="38" t="s">
        <v>33</v>
      </c>
      <c r="I213" s="25"/>
      <c r="J213" s="25"/>
      <c r="K213" s="25"/>
      <c r="L213" s="25"/>
      <c r="M213" s="25"/>
    </row>
    <row r="214" spans="1:13" ht="12">
      <c r="A214" s="22" t="s">
        <v>428</v>
      </c>
      <c r="B214" s="22" t="s">
        <v>9</v>
      </c>
      <c r="C214" s="22" t="s">
        <v>10</v>
      </c>
      <c r="D214" s="22" t="s">
        <v>130</v>
      </c>
      <c r="E214" s="22" t="s">
        <v>27</v>
      </c>
      <c r="F214" s="23">
        <v>451</v>
      </c>
      <c r="G214" s="23">
        <v>451</v>
      </c>
      <c r="H214" s="24" t="s">
        <v>400</v>
      </c>
      <c r="I214" s="25"/>
      <c r="J214" s="25"/>
      <c r="K214" s="25"/>
      <c r="L214" s="25"/>
      <c r="M214" s="25"/>
    </row>
    <row r="215" spans="1:13" ht="12">
      <c r="A215" s="22" t="s">
        <v>429</v>
      </c>
      <c r="B215" s="22" t="s">
        <v>9</v>
      </c>
      <c r="C215" s="22" t="s">
        <v>10</v>
      </c>
      <c r="D215" s="22" t="s">
        <v>130</v>
      </c>
      <c r="E215" s="22" t="s">
        <v>27</v>
      </c>
      <c r="F215" s="23">
        <v>281</v>
      </c>
      <c r="G215" s="23">
        <v>281</v>
      </c>
      <c r="H215" s="24" t="s">
        <v>400</v>
      </c>
      <c r="I215" s="25"/>
      <c r="J215" s="25"/>
      <c r="K215" s="25"/>
      <c r="L215" s="25"/>
      <c r="M215" s="25"/>
    </row>
    <row r="216" spans="1:13" ht="12">
      <c r="A216" s="22" t="s">
        <v>430</v>
      </c>
      <c r="B216" s="22" t="s">
        <v>9</v>
      </c>
      <c r="C216" s="22" t="s">
        <v>10</v>
      </c>
      <c r="D216" s="22" t="s">
        <v>219</v>
      </c>
      <c r="E216" s="22" t="s">
        <v>345</v>
      </c>
      <c r="F216" s="23">
        <v>308</v>
      </c>
      <c r="G216" s="23" t="s">
        <v>33</v>
      </c>
      <c r="H216" s="38" t="s">
        <v>33</v>
      </c>
      <c r="I216" s="25"/>
      <c r="J216" s="25"/>
      <c r="K216" s="25"/>
      <c r="L216" s="25"/>
      <c r="M216" s="25"/>
    </row>
    <row r="217" spans="1:13" ht="12">
      <c r="A217" s="22" t="s">
        <v>431</v>
      </c>
      <c r="B217" s="22" t="s">
        <v>9</v>
      </c>
      <c r="C217" s="22" t="s">
        <v>10</v>
      </c>
      <c r="D217" s="22" t="s">
        <v>219</v>
      </c>
      <c r="E217" s="22" t="s">
        <v>345</v>
      </c>
      <c r="F217" s="23">
        <v>366</v>
      </c>
      <c r="G217" s="23" t="s">
        <v>33</v>
      </c>
      <c r="H217" s="38" t="s">
        <v>33</v>
      </c>
      <c r="I217" s="25"/>
      <c r="J217" s="25"/>
      <c r="K217" s="25"/>
      <c r="L217" s="25"/>
      <c r="M217" s="25"/>
    </row>
    <row r="218" spans="1:13" ht="12">
      <c r="A218" s="22" t="s">
        <v>432</v>
      </c>
      <c r="B218" s="22" t="s">
        <v>9</v>
      </c>
      <c r="C218" s="22" t="s">
        <v>10</v>
      </c>
      <c r="D218" s="22" t="s">
        <v>219</v>
      </c>
      <c r="E218" s="22" t="s">
        <v>29</v>
      </c>
      <c r="F218" s="23">
        <v>2539</v>
      </c>
      <c r="G218" s="23" t="s">
        <v>33</v>
      </c>
      <c r="H218" s="38" t="s">
        <v>33</v>
      </c>
      <c r="I218" s="25"/>
      <c r="J218" s="25"/>
      <c r="K218" s="25"/>
      <c r="L218" s="25"/>
      <c r="M218" s="25"/>
    </row>
    <row r="219" spans="1:13" ht="12">
      <c r="A219" s="22" t="s">
        <v>433</v>
      </c>
      <c r="B219" s="22" t="s">
        <v>9</v>
      </c>
      <c r="C219" s="22" t="s">
        <v>10</v>
      </c>
      <c r="D219" s="22" t="s">
        <v>219</v>
      </c>
      <c r="E219" s="22" t="s">
        <v>79</v>
      </c>
      <c r="F219" s="23">
        <v>420</v>
      </c>
      <c r="G219" s="23">
        <v>420</v>
      </c>
      <c r="H219" s="24" t="s">
        <v>434</v>
      </c>
      <c r="I219" s="25"/>
      <c r="J219" s="25"/>
      <c r="K219" s="25"/>
      <c r="L219" s="25"/>
      <c r="M219" s="25"/>
    </row>
    <row r="220" spans="1:13" ht="12">
      <c r="A220" s="22" t="s">
        <v>435</v>
      </c>
      <c r="B220" s="22" t="s">
        <v>9</v>
      </c>
      <c r="C220" s="22" t="s">
        <v>10</v>
      </c>
      <c r="D220" s="22" t="s">
        <v>219</v>
      </c>
      <c r="E220" s="22" t="s">
        <v>79</v>
      </c>
      <c r="F220" s="23">
        <v>2110</v>
      </c>
      <c r="G220" s="23">
        <v>2110</v>
      </c>
      <c r="H220" s="24" t="s">
        <v>434</v>
      </c>
      <c r="I220" s="25"/>
      <c r="J220" s="25"/>
      <c r="K220" s="25"/>
      <c r="L220" s="25"/>
      <c r="M220" s="25"/>
    </row>
    <row r="221" spans="1:13" ht="12">
      <c r="A221" s="22" t="s">
        <v>436</v>
      </c>
      <c r="B221" s="22" t="s">
        <v>9</v>
      </c>
      <c r="C221" s="22" t="s">
        <v>10</v>
      </c>
      <c r="D221" s="22" t="s">
        <v>219</v>
      </c>
      <c r="E221" s="22" t="s">
        <v>79</v>
      </c>
      <c r="F221" s="23">
        <v>1043</v>
      </c>
      <c r="G221" s="23">
        <v>1043</v>
      </c>
      <c r="H221" s="24" t="s">
        <v>434</v>
      </c>
      <c r="I221" s="25"/>
      <c r="J221" s="25"/>
      <c r="K221" s="25"/>
      <c r="L221" s="25"/>
      <c r="M221" s="25"/>
    </row>
    <row r="222" spans="1:13" ht="12">
      <c r="A222" s="22" t="s">
        <v>437</v>
      </c>
      <c r="B222" s="22" t="s">
        <v>9</v>
      </c>
      <c r="C222" s="22" t="s">
        <v>10</v>
      </c>
      <c r="D222" s="22" t="s">
        <v>438</v>
      </c>
      <c r="E222" s="22" t="s">
        <v>345</v>
      </c>
      <c r="F222" s="23">
        <v>282</v>
      </c>
      <c r="G222" s="23" t="s">
        <v>33</v>
      </c>
      <c r="H222" s="38" t="s">
        <v>33</v>
      </c>
      <c r="I222" s="25"/>
      <c r="J222" s="25"/>
      <c r="K222" s="25"/>
      <c r="L222" s="25"/>
      <c r="M222" s="25"/>
    </row>
    <row r="223" spans="1:13" ht="12">
      <c r="A223" s="21" t="s">
        <v>439</v>
      </c>
      <c r="B223" s="22" t="s">
        <v>9</v>
      </c>
      <c r="C223" s="22" t="s">
        <v>10</v>
      </c>
      <c r="D223" s="22" t="s">
        <v>438</v>
      </c>
      <c r="E223" s="22" t="s">
        <v>440</v>
      </c>
      <c r="F223" s="23">
        <v>279</v>
      </c>
      <c r="G223" s="23">
        <v>279</v>
      </c>
      <c r="H223" s="24" t="s">
        <v>441</v>
      </c>
      <c r="I223" s="25"/>
      <c r="J223" s="25"/>
      <c r="K223" s="25"/>
      <c r="L223" s="25"/>
      <c r="M223" s="25"/>
    </row>
    <row r="224" spans="1:13" ht="12">
      <c r="A224" s="22" t="s">
        <v>442</v>
      </c>
      <c r="B224" s="22" t="s">
        <v>9</v>
      </c>
      <c r="C224" s="22" t="s">
        <v>10</v>
      </c>
      <c r="D224" s="22" t="s">
        <v>438</v>
      </c>
      <c r="E224" s="22" t="s">
        <v>12</v>
      </c>
      <c r="F224" s="23">
        <v>4798</v>
      </c>
      <c r="G224" s="23">
        <v>4798</v>
      </c>
      <c r="H224" s="24" t="s">
        <v>443</v>
      </c>
      <c r="I224" s="25"/>
      <c r="J224" s="25"/>
      <c r="K224" s="25"/>
      <c r="L224" s="25"/>
      <c r="M224" s="25"/>
    </row>
    <row r="225" spans="1:13" ht="12">
      <c r="A225" s="21" t="s">
        <v>444</v>
      </c>
      <c r="B225" s="22" t="s">
        <v>9</v>
      </c>
      <c r="C225" s="22" t="s">
        <v>10</v>
      </c>
      <c r="D225" s="22" t="s">
        <v>438</v>
      </c>
      <c r="E225" s="22" t="s">
        <v>14</v>
      </c>
      <c r="F225" s="23">
        <v>524</v>
      </c>
      <c r="G225" s="23">
        <v>524</v>
      </c>
      <c r="H225" s="24" t="s">
        <v>369</v>
      </c>
      <c r="I225" s="25"/>
      <c r="J225" s="25"/>
      <c r="K225" s="25"/>
      <c r="L225" s="25"/>
      <c r="M225" s="25"/>
    </row>
    <row r="226" spans="1:13" ht="12">
      <c r="A226" s="21" t="s">
        <v>445</v>
      </c>
      <c r="B226" s="22" t="s">
        <v>6</v>
      </c>
      <c r="C226" s="22" t="s">
        <v>7</v>
      </c>
      <c r="D226" s="22" t="s">
        <v>30</v>
      </c>
      <c r="E226" s="22" t="s">
        <v>446</v>
      </c>
      <c r="F226" s="23">
        <v>224</v>
      </c>
      <c r="G226" s="23">
        <v>224</v>
      </c>
      <c r="H226" s="24" t="s">
        <v>447</v>
      </c>
      <c r="I226" s="25"/>
      <c r="J226" s="25"/>
      <c r="K226" s="25"/>
      <c r="L226" s="25"/>
      <c r="M226" s="25"/>
    </row>
    <row r="227" spans="1:13" ht="12">
      <c r="A227" s="21" t="s">
        <v>448</v>
      </c>
      <c r="B227" s="22" t="s">
        <v>6</v>
      </c>
      <c r="C227" s="22" t="s">
        <v>7</v>
      </c>
      <c r="D227" s="22" t="s">
        <v>180</v>
      </c>
      <c r="E227" s="22" t="s">
        <v>449</v>
      </c>
      <c r="F227" s="23">
        <v>1021</v>
      </c>
      <c r="G227" s="23">
        <v>1021</v>
      </c>
      <c r="H227" s="31" t="s">
        <v>159</v>
      </c>
      <c r="I227" s="25"/>
      <c r="J227" s="25"/>
      <c r="K227" s="25"/>
      <c r="L227" s="25"/>
      <c r="M227" s="25"/>
    </row>
    <row r="228" spans="1:13" ht="12">
      <c r="A228" s="21" t="s">
        <v>450</v>
      </c>
      <c r="B228" s="22" t="s">
        <v>9</v>
      </c>
      <c r="C228" s="22" t="s">
        <v>10</v>
      </c>
      <c r="D228" s="22" t="s">
        <v>451</v>
      </c>
      <c r="E228" s="22" t="s">
        <v>382</v>
      </c>
      <c r="F228" s="23">
        <v>253</v>
      </c>
      <c r="G228" s="23">
        <v>253</v>
      </c>
      <c r="H228" s="24" t="s">
        <v>452</v>
      </c>
      <c r="I228" s="25"/>
      <c r="J228" s="25"/>
      <c r="K228" s="25"/>
      <c r="L228" s="25"/>
      <c r="M228" s="25"/>
    </row>
    <row r="229" spans="1:13" ht="12">
      <c r="A229" s="22" t="s">
        <v>453</v>
      </c>
      <c r="B229" s="22" t="s">
        <v>9</v>
      </c>
      <c r="C229" s="22" t="s">
        <v>10</v>
      </c>
      <c r="D229" s="22" t="s">
        <v>451</v>
      </c>
      <c r="E229" s="22" t="s">
        <v>345</v>
      </c>
      <c r="F229" s="23">
        <v>355</v>
      </c>
      <c r="G229" s="23" t="s">
        <v>33</v>
      </c>
      <c r="H229" s="38" t="s">
        <v>33</v>
      </c>
      <c r="I229" s="25"/>
      <c r="J229" s="25"/>
      <c r="K229" s="25"/>
      <c r="L229" s="25"/>
      <c r="M229" s="25"/>
    </row>
    <row r="230" spans="1:13" ht="12">
      <c r="A230" s="21" t="s">
        <v>454</v>
      </c>
      <c r="B230" s="22" t="s">
        <v>6</v>
      </c>
      <c r="C230" s="22" t="s">
        <v>7</v>
      </c>
      <c r="D230" s="22" t="s">
        <v>219</v>
      </c>
      <c r="E230" s="22" t="s">
        <v>60</v>
      </c>
      <c r="F230" s="23">
        <v>411</v>
      </c>
      <c r="G230" s="23">
        <v>411</v>
      </c>
      <c r="H230" s="31" t="s">
        <v>159</v>
      </c>
      <c r="I230" s="25"/>
      <c r="J230" s="25"/>
      <c r="K230" s="25"/>
      <c r="L230" s="25"/>
      <c r="M230" s="25"/>
    </row>
    <row r="231" spans="1:13" ht="12">
      <c r="A231" s="21" t="s">
        <v>455</v>
      </c>
      <c r="B231" s="22" t="s">
        <v>6</v>
      </c>
      <c r="C231" s="22" t="s">
        <v>7</v>
      </c>
      <c r="D231" s="22" t="s">
        <v>130</v>
      </c>
      <c r="E231" s="22" t="s">
        <v>62</v>
      </c>
      <c r="F231" s="23">
        <v>2433</v>
      </c>
      <c r="G231" s="23">
        <v>2433</v>
      </c>
      <c r="H231" s="31" t="s">
        <v>159</v>
      </c>
      <c r="I231" s="25"/>
      <c r="J231" s="25"/>
      <c r="K231" s="25"/>
      <c r="L231" s="25"/>
      <c r="M231" s="25"/>
    </row>
    <row r="232" spans="1:13" ht="12">
      <c r="A232" s="21" t="s">
        <v>456</v>
      </c>
      <c r="B232" s="22" t="s">
        <v>6</v>
      </c>
      <c r="C232" s="22" t="s">
        <v>7</v>
      </c>
      <c r="D232" s="22" t="s">
        <v>438</v>
      </c>
      <c r="E232" s="22" t="s">
        <v>17</v>
      </c>
      <c r="F232" s="23">
        <v>1964</v>
      </c>
      <c r="G232" s="23">
        <v>1964</v>
      </c>
      <c r="H232" s="24" t="s">
        <v>457</v>
      </c>
      <c r="I232" s="25"/>
      <c r="J232" s="25"/>
      <c r="K232" s="25"/>
      <c r="L232" s="25"/>
      <c r="M232" s="25"/>
    </row>
    <row r="233" spans="1:13" ht="12">
      <c r="A233" s="21" t="s">
        <v>458</v>
      </c>
      <c r="B233" s="22" t="s">
        <v>6</v>
      </c>
      <c r="C233" s="22" t="s">
        <v>7</v>
      </c>
      <c r="D233" s="22" t="s">
        <v>261</v>
      </c>
      <c r="E233" s="22" t="s">
        <v>459</v>
      </c>
      <c r="F233" s="23">
        <v>400</v>
      </c>
      <c r="G233" s="23">
        <v>400</v>
      </c>
      <c r="H233" s="31" t="s">
        <v>159</v>
      </c>
      <c r="I233" s="25"/>
      <c r="J233" s="25"/>
      <c r="K233" s="25"/>
      <c r="L233" s="25"/>
      <c r="M233" s="25"/>
    </row>
    <row r="234" spans="1:13" ht="12">
      <c r="A234" s="22"/>
      <c r="B234" s="22"/>
      <c r="C234" s="22"/>
      <c r="D234" s="22"/>
      <c r="E234" s="22"/>
      <c r="F234" s="22">
        <f>SUM(F2:F233)</f>
        <v>307756</v>
      </c>
      <c r="G234" s="22"/>
      <c r="H234" s="24"/>
      <c r="I234" s="25"/>
      <c r="J234" s="25"/>
      <c r="K234" s="25"/>
      <c r="L234" s="25"/>
      <c r="M234" s="25"/>
    </row>
    <row r="235" spans="1:13" ht="12">
      <c r="A235" s="39"/>
      <c r="B235" s="39"/>
      <c r="C235" s="39"/>
      <c r="D235" s="39"/>
      <c r="E235" s="39"/>
      <c r="F235" s="39"/>
      <c r="G235" s="39"/>
      <c r="H235" s="40"/>
      <c r="I235" s="39"/>
      <c r="J235" s="39"/>
      <c r="K235" s="39"/>
      <c r="L235" s="39"/>
      <c r="M235" s="39"/>
    </row>
    <row r="236" spans="1:13" ht="12">
      <c r="A236" s="39"/>
      <c r="B236" s="39"/>
      <c r="C236" s="39"/>
      <c r="D236" s="39"/>
      <c r="E236" s="39"/>
      <c r="F236" s="39"/>
      <c r="G236" s="39"/>
      <c r="H236" s="40"/>
      <c r="I236" s="39"/>
      <c r="J236" s="39"/>
      <c r="K236" s="39"/>
      <c r="L236" s="39"/>
      <c r="M236" s="39"/>
    </row>
    <row r="237" spans="1:13" ht="12">
      <c r="A237" s="39"/>
      <c r="B237" s="39"/>
      <c r="C237" s="39"/>
      <c r="D237" s="39"/>
      <c r="E237" s="39"/>
      <c r="F237" s="39"/>
      <c r="G237" s="39"/>
      <c r="H237" s="40"/>
      <c r="I237" s="39"/>
      <c r="J237" s="39"/>
      <c r="K237" s="39"/>
      <c r="L237" s="39"/>
      <c r="M237" s="39"/>
    </row>
    <row r="238" spans="1:13" ht="12">
      <c r="A238" s="39"/>
      <c r="B238" s="39"/>
      <c r="C238" s="39"/>
      <c r="D238" s="39"/>
      <c r="E238" s="39"/>
      <c r="F238" s="39"/>
      <c r="G238" s="39"/>
      <c r="H238" s="40"/>
      <c r="I238" s="39"/>
      <c r="J238" s="39"/>
      <c r="K238" s="39"/>
      <c r="L238" s="39"/>
      <c r="M238" s="39"/>
    </row>
    <row r="239" spans="1:13" ht="12">
      <c r="A239" s="39"/>
      <c r="B239" s="39"/>
      <c r="C239" s="39"/>
      <c r="D239" s="39"/>
      <c r="E239" s="39"/>
      <c r="F239" s="39"/>
      <c r="G239" s="39"/>
      <c r="H239" s="40"/>
      <c r="I239" s="39"/>
      <c r="J239" s="39"/>
      <c r="K239" s="39"/>
      <c r="L239" s="39"/>
      <c r="M239" s="39"/>
    </row>
    <row r="240" spans="1:13" ht="12">
      <c r="A240" s="39"/>
      <c r="B240" s="39"/>
      <c r="C240" s="39"/>
      <c r="D240" s="39"/>
      <c r="E240" s="39"/>
      <c r="F240" s="39"/>
      <c r="G240" s="39"/>
      <c r="H240" s="40"/>
      <c r="I240" s="39"/>
      <c r="J240" s="39"/>
      <c r="K240" s="39"/>
      <c r="L240" s="39"/>
      <c r="M240" s="39"/>
    </row>
    <row r="241" spans="1:13" ht="12">
      <c r="A241" s="39"/>
      <c r="B241" s="39"/>
      <c r="C241" s="39"/>
      <c r="D241" s="39"/>
      <c r="E241" s="39"/>
      <c r="F241" s="39"/>
      <c r="G241" s="39"/>
      <c r="H241" s="40"/>
      <c r="I241" s="39"/>
      <c r="J241" s="39"/>
      <c r="K241" s="39"/>
      <c r="L241" s="39"/>
      <c r="M241" s="39"/>
    </row>
    <row r="242" spans="1:13" ht="12">
      <c r="A242" s="39"/>
      <c r="B242" s="39"/>
      <c r="C242" s="39"/>
      <c r="D242" s="39"/>
      <c r="E242" s="39"/>
      <c r="F242" s="39"/>
      <c r="G242" s="39"/>
      <c r="H242" s="40"/>
      <c r="I242" s="39"/>
      <c r="J242" s="39"/>
      <c r="K242" s="39"/>
      <c r="L242" s="39"/>
      <c r="M242" s="39"/>
    </row>
    <row r="243" spans="1:13" ht="12">
      <c r="A243" s="39"/>
      <c r="B243" s="39"/>
      <c r="C243" s="39"/>
      <c r="D243" s="39"/>
      <c r="E243" s="39"/>
      <c r="F243" s="39"/>
      <c r="G243" s="39"/>
      <c r="H243" s="40"/>
      <c r="I243" s="39"/>
      <c r="J243" s="39"/>
      <c r="K243" s="39"/>
      <c r="L243" s="39"/>
      <c r="M243" s="39"/>
    </row>
    <row r="244" spans="1:13" ht="12">
      <c r="A244" s="39"/>
      <c r="B244" s="39"/>
      <c r="C244" s="39"/>
      <c r="D244" s="39"/>
      <c r="E244" s="39"/>
      <c r="F244" s="39"/>
      <c r="G244" s="39"/>
      <c r="H244" s="40"/>
      <c r="I244" s="39"/>
      <c r="J244" s="39"/>
      <c r="K244" s="39"/>
      <c r="L244" s="39"/>
      <c r="M244" s="39"/>
    </row>
  </sheetData>
  <conditionalFormatting sqref="A1:A244">
    <cfRule type="duplicateValues" dxfId="0" priority="1"/>
  </conditionalFormatting>
  <hyperlinks>
    <hyperlink ref="H90" r:id="rId1" tooltip="https://mail.ponpurelogistics.com/callto:23797 - 28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Details</vt:lpstr>
      <vt:lpstr>Pending Colletion</vt:lpstr>
      <vt:lpstr>Remittence details</vt:lpstr>
      <vt:lpstr>TBB</vt:lpstr>
      <vt:lpstr>Debit to Vendor</vt:lpstr>
      <vt:lpstr>Write-off</vt:lpstr>
      <vt:lpstr>Waybill Details</vt:lpstr>
      <vt:lpstr>Details by Vanama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2024-09-24T12:01:33Z</cp:lastPrinted>
  <dcterms:created xsi:type="dcterms:W3CDTF">2024-06-20T04:09:00Z</dcterms:created>
  <dcterms:modified xsi:type="dcterms:W3CDTF">2025-01-28T13:34:00Z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