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2" activeTab="6"/>
  </bookViews>
  <sheets>
    <sheet name="40631 for Jan'25 DCCS Bal = 236" sheetId="8" r:id="rId1"/>
    <sheet name="Deposited to RBL" sheetId="7" r:id="rId2"/>
    <sheet name="Customer Pending" sheetId="6" r:id="rId3"/>
    <sheet name="Credit" sheetId="5" r:id="rId4"/>
    <sheet name="TN56C3073" sheetId="4" r:id="rId5"/>
    <sheet name="TN36BW4682 " sheetId="3" r:id="rId6"/>
    <sheet name="NEFT" sheetId="2" r:id="rId7"/>
    <sheet name="Required mail confirmation" sheetId="9" r:id="rId8"/>
    <sheet name="Cheque Deposited" sheetId="10" r:id="rId9"/>
  </sheets>
  <definedNames>
    <definedName name="_xlnm._FilterDatabase" localSheetId="0" hidden="1">'40631 for Jan''25 DCCS Bal = 236'!$B$1:$I$8</definedName>
    <definedName name="_xlnm._FilterDatabase" localSheetId="1" hidden="1">'Deposited to RBL'!$B$1:$I$67</definedName>
    <definedName name="_xlnm._FilterDatabase" localSheetId="2" hidden="1">'Customer Pending'!$B$1:$I$8</definedName>
    <definedName name="_xlnm._FilterDatabase" localSheetId="3" hidden="1">Credit!$B$1:$I$14</definedName>
    <definedName name="_xlnm._FilterDatabase" localSheetId="4" hidden="1">TN56C3073!$B$1:$I$7</definedName>
    <definedName name="_xlnm._FilterDatabase" localSheetId="5" hidden="1">'TN36BW4682 '!$B$1:$I$6</definedName>
    <definedName name="_xlnm._FilterDatabase" localSheetId="6" hidden="1">NEFT!$B$1:$I$73</definedName>
  </definedNames>
  <calcPr calcId="144525"/>
</workbook>
</file>

<file path=xl/sharedStrings.xml><?xml version="1.0" encoding="utf-8"?>
<sst xmlns="http://schemas.openxmlformats.org/spreadsheetml/2006/main" count="1109" uniqueCount="355">
  <si>
    <t>Sr.No.</t>
  </si>
  <si>
    <t>WayBill No.</t>
  </si>
  <si>
    <t>WayBill Type</t>
  </si>
  <si>
    <t>Bill Type</t>
  </si>
  <si>
    <t>Book Date</t>
  </si>
  <si>
    <t>Customer</t>
  </si>
  <si>
    <t>Charge To be Collected</t>
  </si>
  <si>
    <t>Received Amount</t>
  </si>
  <si>
    <t>UTR No with Date / Deposited to RBL Bank with Date</t>
  </si>
  <si>
    <t>03106422502729</t>
  </si>
  <si>
    <t>To-Pay</t>
  </si>
  <si>
    <t>DELIVERY</t>
  </si>
  <si>
    <t>24-Feb-2025</t>
  </si>
  <si>
    <t>maharishi vidya mandir senior secondary school</t>
  </si>
  <si>
    <t>40631 for Jan'25 DCCS Bal = 2369</t>
  </si>
  <si>
    <t>03113322503307</t>
  </si>
  <si>
    <t>R K ARUNACHALAM</t>
  </si>
  <si>
    <t>03115222502892</t>
  </si>
  <si>
    <t>19-Feb-2025</t>
  </si>
  <si>
    <t>RAJASELVAM</t>
  </si>
  <si>
    <t>05111522503252</t>
  </si>
  <si>
    <t>03-Feb-2025</t>
  </si>
  <si>
    <t>RUKMANI AGENCIES</t>
  </si>
  <si>
    <t>03102722501134</t>
  </si>
  <si>
    <t>26-Feb-2025</t>
  </si>
  <si>
    <t>Girias Investment Private Limited</t>
  </si>
  <si>
    <t>Feb Month 2025 - DCCS.</t>
  </si>
  <si>
    <t>RBL Deposited</t>
  </si>
  <si>
    <t>Customer Pending</t>
  </si>
  <si>
    <t>Credit</t>
  </si>
  <si>
    <t>Debit the amount Rs.6488.00 to Erode HUB Attached Vehicle TN56C3073 for the Trip Sheet of the Feb Month -2025.</t>
  </si>
  <si>
    <t>Debit the amount Rs.2902.00 to Erode HUB Attached Vehicle TN36BW4682 for the Trip Sheet of the Feb Month - 2025.</t>
  </si>
  <si>
    <t>Customer NEFT</t>
  </si>
  <si>
    <t>Mail Confirmation</t>
  </si>
  <si>
    <t>Cheque Deposited</t>
  </si>
  <si>
    <t>Cheque TDS Deducted 5%</t>
  </si>
  <si>
    <t>Dear Team, Please check the Total 09 Sheet's.</t>
  </si>
  <si>
    <t>Status for Tally</t>
  </si>
  <si>
    <t>Sr.      No.</t>
  </si>
  <si>
    <t>01108322502206</t>
  </si>
  <si>
    <t>28-Jan-2025</t>
  </si>
  <si>
    <t>IRRIGATION SYSTEMS</t>
  </si>
  <si>
    <t>Rs.44728.00 deposited as on date 19-02-2025.</t>
  </si>
  <si>
    <t>01108322502224</t>
  </si>
  <si>
    <t>29-Jan-2025</t>
  </si>
  <si>
    <t>01108322502258</t>
  </si>
  <si>
    <t>01-Feb-2025</t>
  </si>
  <si>
    <t>01116022500664</t>
  </si>
  <si>
    <t>30-Jan-2025</t>
  </si>
  <si>
    <t>dhamodharan .s</t>
  </si>
  <si>
    <t>02106622502886</t>
  </si>
  <si>
    <t>06-Feb-2025</t>
  </si>
  <si>
    <t>Indian Trade Corporation</t>
  </si>
  <si>
    <t>02109322501577</t>
  </si>
  <si>
    <t>04-Feb-2025</t>
  </si>
  <si>
    <t>GIRIAS INVESTMENT PRIVATE LIMITED</t>
  </si>
  <si>
    <t>02110122500134</t>
  </si>
  <si>
    <t>Foursquare Fenestrattion</t>
  </si>
  <si>
    <t>02112722502208</t>
  </si>
  <si>
    <t>TVS MOBILITY PRIVATE LIMITED</t>
  </si>
  <si>
    <t>02112722502215</t>
  </si>
  <si>
    <t>INDIA MOTOR PARTS &amp; ACCESSORIES LTD</t>
  </si>
  <si>
    <t>02112722502282</t>
  </si>
  <si>
    <t>10-Feb-2025</t>
  </si>
  <si>
    <t>TRICHUR SUNDARAM SANTHANAM &amp; FAMILY</t>
  </si>
  <si>
    <t>03102722501034</t>
  </si>
  <si>
    <t>31-Jan-2025</t>
  </si>
  <si>
    <t>SRI RAM TRADERS</t>
  </si>
  <si>
    <t>03102722501060</t>
  </si>
  <si>
    <t>07-Feb-2025</t>
  </si>
  <si>
    <t>sri senthil murugan electricals</t>
  </si>
  <si>
    <t>03106422502608</t>
  </si>
  <si>
    <t>ERODE MANI INDUSTRIES PVT LTD</t>
  </si>
  <si>
    <t>03106422502653</t>
  </si>
  <si>
    <t>14-Feb-2025</t>
  </si>
  <si>
    <t>03123322505542</t>
  </si>
  <si>
    <t>05-Feb-2025</t>
  </si>
  <si>
    <t>SHANKAR</t>
  </si>
  <si>
    <t>03123322505604</t>
  </si>
  <si>
    <t>SANGEETHA ELECTRONICS</t>
  </si>
  <si>
    <t>03123322505615</t>
  </si>
  <si>
    <t>SUMY ELECTRONICS</t>
  </si>
  <si>
    <t>03123322505622</t>
  </si>
  <si>
    <t>Kingsman Fitness</t>
  </si>
  <si>
    <t>03123322505632</t>
  </si>
  <si>
    <t>11-Feb-2025</t>
  </si>
  <si>
    <t>03123322505678</t>
  </si>
  <si>
    <t>13-Feb-2025</t>
  </si>
  <si>
    <t>MR.RAFEEQ</t>
  </si>
  <si>
    <t>03123322505679</t>
  </si>
  <si>
    <t>SATHEESH</t>
  </si>
  <si>
    <t>03126022501308</t>
  </si>
  <si>
    <t>08-Feb-2025</t>
  </si>
  <si>
    <t>THE UNIQUE ACADEMY</t>
  </si>
  <si>
    <t>03126022501309</t>
  </si>
  <si>
    <t>05111422501436</t>
  </si>
  <si>
    <t>05118022502028</t>
  </si>
  <si>
    <t>SREEDHAR AGENCIES</t>
  </si>
  <si>
    <t>05118022502029</t>
  </si>
  <si>
    <t>06102422500390</t>
  </si>
  <si>
    <t>25-Jan-2025</t>
  </si>
  <si>
    <t>VASANTH AND CO GOPICHETTIPALYAM 8588378585</t>
  </si>
  <si>
    <t>06102422500404</t>
  </si>
  <si>
    <t>06108022501027</t>
  </si>
  <si>
    <t>12-Feb-2025</t>
  </si>
  <si>
    <t>VASANTH &amp; CO ERODE</t>
  </si>
  <si>
    <t>06121022500302</t>
  </si>
  <si>
    <t>Walk N style foot wear</t>
  </si>
  <si>
    <t>07103522501108</t>
  </si>
  <si>
    <t>SKM SIDDHA  &amp;AYURVEDHA  COMPANY  P LTD</t>
  </si>
  <si>
    <t>07107022500032</t>
  </si>
  <si>
    <t>VASANTHAM DOORS &amp; PLYWOODS</t>
  </si>
  <si>
    <t>09102122500588</t>
  </si>
  <si>
    <t>JUPITER ENERGY</t>
  </si>
  <si>
    <t>09103822500819</t>
  </si>
  <si>
    <t>PMM MOHAMMED HUSSAIN AND SONS</t>
  </si>
  <si>
    <t>09103822500854</t>
  </si>
  <si>
    <t>meeashi essence mart</t>
  </si>
  <si>
    <t>10102022500634</t>
  </si>
  <si>
    <t>VELA BOOK COMPANY</t>
  </si>
  <si>
    <t>10105622500715</t>
  </si>
  <si>
    <t>Anushya traders</t>
  </si>
  <si>
    <t>10105622500720</t>
  </si>
  <si>
    <t>Anusya Traders</t>
  </si>
  <si>
    <t>10106022502748</t>
  </si>
  <si>
    <t>SKM SIDDHA AND AYURVEDHA COMPANY</t>
  </si>
  <si>
    <t>10106022502955</t>
  </si>
  <si>
    <t>15-Feb-2025</t>
  </si>
  <si>
    <t>MP ENTEPRISES</t>
  </si>
  <si>
    <t>12101412502423</t>
  </si>
  <si>
    <t>Paid</t>
  </si>
  <si>
    <t>BOOKING</t>
  </si>
  <si>
    <t>SRI ABIRAMI AGENCY -ERD</t>
  </si>
  <si>
    <t>12101412502442</t>
  </si>
  <si>
    <t>GRENERA NUTRINTS PVT LTD</t>
  </si>
  <si>
    <t>12101412502560</t>
  </si>
  <si>
    <t>SRI VENKATESWARAN &amp; CO,16, KOVALAN STREET, VEERAPAN CHATRAM, ERODE-</t>
  </si>
  <si>
    <t>01102322502161</t>
  </si>
  <si>
    <t>EPIQ POWER SYSTEMS</t>
  </si>
  <si>
    <t>Rs.20324.00 deposited as on date 07-03-2025.</t>
  </si>
  <si>
    <t>01108322502328</t>
  </si>
  <si>
    <t>02106622502883</t>
  </si>
  <si>
    <t>meditubes marketing division</t>
  </si>
  <si>
    <t>03106422502589</t>
  </si>
  <si>
    <t>SRI KANDAN SILKS</t>
  </si>
  <si>
    <t>03117222500778</t>
  </si>
  <si>
    <t>21-Feb-2025</t>
  </si>
  <si>
    <t>03123322505792</t>
  </si>
  <si>
    <t>20-Feb-2025</t>
  </si>
  <si>
    <t>03123322505888</t>
  </si>
  <si>
    <t>05104922500462</t>
  </si>
  <si>
    <t>SIVA POOJA STORE</t>
  </si>
  <si>
    <t>05115722502520</t>
  </si>
  <si>
    <t>25-Feb-2025</t>
  </si>
  <si>
    <t>M. CHELLAIYA</t>
  </si>
  <si>
    <t>05118022502032</t>
  </si>
  <si>
    <t>SRI VASAN TRADERS</t>
  </si>
  <si>
    <t>05118022502150</t>
  </si>
  <si>
    <t>06108022500985</t>
  </si>
  <si>
    <t>VASANTH &amp; CO GOBI</t>
  </si>
  <si>
    <t>06108022501085</t>
  </si>
  <si>
    <t>VASANTH &amp; CO</t>
  </si>
  <si>
    <t>07107022500089</t>
  </si>
  <si>
    <t>10106022502924</t>
  </si>
  <si>
    <t>Walrus Pharma</t>
  </si>
  <si>
    <t>12101412502522</t>
  </si>
  <si>
    <t>MSR INFOTECH</t>
  </si>
  <si>
    <t>12101412502566</t>
  </si>
  <si>
    <t>SRI VENKATESWARAN &amp; CO</t>
  </si>
  <si>
    <t>12101412502641</t>
  </si>
  <si>
    <t>SITHEE FOOD PRODUCTS</t>
  </si>
  <si>
    <t>12101412502675</t>
  </si>
  <si>
    <t>28-Feb-2025</t>
  </si>
  <si>
    <t>02120222500723</t>
  </si>
  <si>
    <t>18-Feb-2025</t>
  </si>
  <si>
    <t>PROXSUN</t>
  </si>
  <si>
    <t>Customer make payment on 10-03-2025 Rs.10657/- for your kind reference. they are not yet provide the UTR Numner.</t>
  </si>
  <si>
    <t>03100022507685</t>
  </si>
  <si>
    <t>PROXSUN SITE</t>
  </si>
  <si>
    <t>12101412502497</t>
  </si>
  <si>
    <t>12101412502548</t>
  </si>
  <si>
    <t>Pending from Customer, Erode.</t>
  </si>
  <si>
    <t>12101412502570</t>
  </si>
  <si>
    <t>17-Feb-2025</t>
  </si>
  <si>
    <t>12101412502661</t>
  </si>
  <si>
    <t>27-Feb-2025</t>
  </si>
  <si>
    <t>G.R.  POLYPET</t>
  </si>
  <si>
    <t>Mr.Velu Pending, as Wrongly booked for the Paid Instead of To-Pay.</t>
  </si>
  <si>
    <t>12101412502430</t>
  </si>
  <si>
    <t>V.R.N.   CO.</t>
  </si>
  <si>
    <t xml:space="preserve">Credit </t>
  </si>
  <si>
    <t>12101412502438</t>
  </si>
  <si>
    <t>12101412502439</t>
  </si>
  <si>
    <t>12101412502440</t>
  </si>
  <si>
    <t>12101412502500</t>
  </si>
  <si>
    <t>12101412502501</t>
  </si>
  <si>
    <t>12101412502552</t>
  </si>
  <si>
    <t>VVD AND SONS PRIVATE LIMITED</t>
  </si>
  <si>
    <t>12101412502553</t>
  </si>
  <si>
    <t>12101412502655</t>
  </si>
  <si>
    <t>FABOLUX</t>
  </si>
  <si>
    <t>12101412502666</t>
  </si>
  <si>
    <t>10101722502104</t>
  </si>
  <si>
    <t>EVERGREEN ENTERPRISES - ERODE</t>
  </si>
  <si>
    <t>06120522500109</t>
  </si>
  <si>
    <t>HEVARGIRIN</t>
  </si>
  <si>
    <t>01100222500982</t>
  </si>
  <si>
    <t>22-Feb-2025</t>
  </si>
  <si>
    <t>No.1 Irrigation Systems</t>
  </si>
  <si>
    <t>01100222500988</t>
  </si>
  <si>
    <t>NO 1 IRRIGATION SYSTEMS</t>
  </si>
  <si>
    <t>10105922502199</t>
  </si>
  <si>
    <t>05107122501034</t>
  </si>
  <si>
    <t>12-Nov-2024</t>
  </si>
  <si>
    <t>SUBAshri AGENCY - PERUNDURAI</t>
  </si>
  <si>
    <t>01100222500973</t>
  </si>
  <si>
    <t>Debit the amount Rs.2902.00 to Erode HUB Attached Vehicle TN36BW4682 for the Trip Sheet of the Feb Month -2025.</t>
  </si>
  <si>
    <t>03123322505685</t>
  </si>
  <si>
    <t>NATRAJA RADIOS</t>
  </si>
  <si>
    <t>03123322505688</t>
  </si>
  <si>
    <t>12101412502627</t>
  </si>
  <si>
    <t>03100022507340</t>
  </si>
  <si>
    <t>HDFCN52025021361505141 DT.:13-02-2024.  Rs.2163.00</t>
  </si>
  <si>
    <t>12101412502422</t>
  </si>
  <si>
    <t>AISHWARYAM ENTERPRISES</t>
  </si>
  <si>
    <t>Ref No.:504357161918  DT.:12-02-2025. State Bank Of India - Rs.3015.00.</t>
  </si>
  <si>
    <t>12101412502445</t>
  </si>
  <si>
    <t>Apar Ind. Ltd. Erod Depot (Tamilnadu)</t>
  </si>
  <si>
    <t>Rs.5366.00- Indian Bank DT.:05-02-2025. Sabare and Co. Deposited the Cheque to RBL Bank DT.:14-02-202. Cheque No.: 608989 DT.:05-02-2025.</t>
  </si>
  <si>
    <t>12101412502458</t>
  </si>
  <si>
    <t>AVN TRADE VENTURES PRIVATE LIMITED</t>
  </si>
  <si>
    <t>Axis Bank - Ref Id No.: 833056250 DT.:25-02-2025 Rs.553.00.</t>
  </si>
  <si>
    <t>12101412502461</t>
  </si>
  <si>
    <t>SRI AMMAN ARROINATICS</t>
  </si>
  <si>
    <t>A/c X1780 Debited INR 3,438.00 on 15-Feb-25 12:36:08*KVBLH00228889734-PONPURE LOGISTICS *Net Banking. Sri Amman Aromatics, 18605721916-KVB</t>
  </si>
  <si>
    <t>12101412502465</t>
  </si>
  <si>
    <t>ARANYAKAM INDIC VENTURES PRIVATE LIMITED</t>
  </si>
  <si>
    <t>IDBI Bank Rs.846.00 DT.:12-02-2025. UPI No.: 504341199639.</t>
  </si>
  <si>
    <t>12101412502471</t>
  </si>
  <si>
    <t>FLUIDZ EXPLORATIONS</t>
  </si>
  <si>
    <t>Rs.28427.00. UTR No.:'505915992999 DT.:28/02/2025 - IOB.</t>
  </si>
  <si>
    <t>12101412502476</t>
  </si>
  <si>
    <t>12101412502477</t>
  </si>
  <si>
    <t>12101412502478</t>
  </si>
  <si>
    <t>12101412502479</t>
  </si>
  <si>
    <t>12101412502480</t>
  </si>
  <si>
    <t>Rs.28427.00. UTR No.:505915992999 DT.:28/02/2025 - IOB.</t>
  </si>
  <si>
    <t>12101412502484</t>
  </si>
  <si>
    <t>DT.:11-02-2025 -Karur Vysya Bank - UPI ID.:504253328766  Rs.1629.00.</t>
  </si>
  <si>
    <t>12101412502506</t>
  </si>
  <si>
    <t>EATMAN FOOD INDIA PVT LTD</t>
  </si>
  <si>
    <t>12101412502507</t>
  </si>
  <si>
    <t>MAHALUCKSHMI S AGENCY</t>
  </si>
  <si>
    <t>Induslnd Bank Rs.492.00. Transfer From A/c No.: 650014041117 DT.:28-02-2025.</t>
  </si>
  <si>
    <t>12101412502523</t>
  </si>
  <si>
    <t>Ref No.:505866317378  DT.:27-02-2025. State Bank Of India - Rs.4810.00.</t>
  </si>
  <si>
    <t>12101412502524</t>
  </si>
  <si>
    <t>12101412502525</t>
  </si>
  <si>
    <t>12101412502526</t>
  </si>
  <si>
    <t>12101412502527</t>
  </si>
  <si>
    <t>12101412502528</t>
  </si>
  <si>
    <t>12101412502529</t>
  </si>
  <si>
    <t>12101412502530</t>
  </si>
  <si>
    <t>12101412502558</t>
  </si>
  <si>
    <t>ANAND VEGOIL INDUSTRIES</t>
  </si>
  <si>
    <t>Rs.6255.00. Ref No.:832996257 DT.:25-02-2025 - Axis Bank</t>
  </si>
  <si>
    <t>12101412502559</t>
  </si>
  <si>
    <t>Rs.6255.00.Ref No.:832996257 DT.:25-02-2025 - Axis Bank</t>
  </si>
  <si>
    <t>12101412502561</t>
  </si>
  <si>
    <t>SRI AMMAN ARROINATICS-ERODE</t>
  </si>
  <si>
    <t>12101412502565</t>
  </si>
  <si>
    <t>12101412502577</t>
  </si>
  <si>
    <t>DT.:18-02-2025 -Karur Vysya Bank - UPI ID.:100226039593  Rs.393.00.</t>
  </si>
  <si>
    <t>12101412502579</t>
  </si>
  <si>
    <t>12101412502580</t>
  </si>
  <si>
    <t>12101412502581</t>
  </si>
  <si>
    <t>12101412502584</t>
  </si>
  <si>
    <t>Nambisans Dairy Pvt Ltd.,Erode</t>
  </si>
  <si>
    <t>Ref.No.HDFCN52025021258652451 DT.25-02-2025 - Rs.787.00.</t>
  </si>
  <si>
    <t>12101412502586</t>
  </si>
  <si>
    <t>DT.19-02-2025 -Karur Vysya Bank - UPI ID.:100289261858  Rs.1150.00.</t>
  </si>
  <si>
    <t>12101412502591</t>
  </si>
  <si>
    <t>Indian Bank DT.:20-02-2025 - UPI ID.:505117702638. Rs.3456.00.</t>
  </si>
  <si>
    <t>12101412502599</t>
  </si>
  <si>
    <t>12101412502600</t>
  </si>
  <si>
    <t>12101412502614</t>
  </si>
  <si>
    <t>Your request for NEFT Transfer A/c No:XX01780 INR: 2,195.00 Settled with Beneficiary Bank:PONPURE LOGISTICS PRIVATE LIMITED, Ref No : KVBLH00230105678"Sri Amman Aromatics -KVB</t>
  </si>
  <si>
    <t>12101412502629</t>
  </si>
  <si>
    <t>12101412502630</t>
  </si>
  <si>
    <t>12101412502632</t>
  </si>
  <si>
    <t>12101412502633</t>
  </si>
  <si>
    <t>12101412502634</t>
  </si>
  <si>
    <t>12101412502635</t>
  </si>
  <si>
    <t>12101412502648</t>
  </si>
  <si>
    <t>SREE SIVASAKTHI AGENCIES</t>
  </si>
  <si>
    <t>Transaction ID.: 1881185076 DT.:28-02-2025 - Rs.1417.00. Bank of Baroda</t>
  </si>
  <si>
    <t>12101412502649</t>
  </si>
  <si>
    <t>12101412502650</t>
  </si>
  <si>
    <t>12101412502651</t>
  </si>
  <si>
    <t>12101412502664</t>
  </si>
  <si>
    <t>Rs.28427.00 - UTR No.:'505915992999 DT.:28/02/2025 - IOB.</t>
  </si>
  <si>
    <t>10106022502948</t>
  </si>
  <si>
    <t>ueir organic foods</t>
  </si>
  <si>
    <t>Rs.3188.00 - UTR No.: 506216543244. DT.:03/03/2025. IOB.</t>
  </si>
  <si>
    <t>10124622500236</t>
  </si>
  <si>
    <t>MARICO LTD</t>
  </si>
  <si>
    <t>02110122500182</t>
  </si>
  <si>
    <t>Vikna Hardwarres Shop</t>
  </si>
  <si>
    <t>02112722502391</t>
  </si>
  <si>
    <t>03102722501130</t>
  </si>
  <si>
    <t>SRI NATHISHANA TRADERS</t>
  </si>
  <si>
    <t>12101412502441</t>
  </si>
  <si>
    <t>SRI MADURAMBIGAI TRADERS</t>
  </si>
  <si>
    <t>Your request for NEFT Transfer A/c No:XX00046 INR: 4,117.00 Settled with Beneficiary Bank:ponpure logistics private limited, Ref No : KVBLH00230069301",</t>
  </si>
  <si>
    <t>12101412502460</t>
  </si>
  <si>
    <t>SRI   MADURAMBIGAI   TRADERS</t>
  </si>
  <si>
    <t>12101412502603</t>
  </si>
  <si>
    <t>03113322503279</t>
  </si>
  <si>
    <t>Rs.576.00. UTR No.:542112804139 DT.:24/02/2025 - Kotak Mahindra Bank</t>
  </si>
  <si>
    <t>03123322505606</t>
  </si>
  <si>
    <t>DINESH</t>
  </si>
  <si>
    <t>Rs.401.00 - UTR No.:504232504795 DT.:11-02-2025</t>
  </si>
  <si>
    <t>02106622502894</t>
  </si>
  <si>
    <t>Ideal Solar Solutions-Unit 2</t>
  </si>
  <si>
    <t>UPI No.:504132382024 DT.:10-02-2025 - Indian Bank. Rs.4775</t>
  </si>
  <si>
    <t>03123322505668</t>
  </si>
  <si>
    <t>JAGADESH</t>
  </si>
  <si>
    <t>UPI No.:504537291835 DT.:14-02-2025. Indian Overseas Bank.</t>
  </si>
  <si>
    <t>01102322502160</t>
  </si>
  <si>
    <t>poobathi agri business center</t>
  </si>
  <si>
    <t>Rs.3997.00. Axis Bank - 04-02-2025. UPI Transaction ID : 503590466921.</t>
  </si>
  <si>
    <t>10106022502946</t>
  </si>
  <si>
    <t>UPI No.:504668988483 DT.:15-02-2025 - Indian Bank.</t>
  </si>
  <si>
    <t>10105922502212</t>
  </si>
  <si>
    <t>S.MALAYALAM</t>
  </si>
  <si>
    <t>UPI No 541201872515 DT.:15-02-2025. Indian Bank.</t>
  </si>
  <si>
    <t>09101822500486</t>
  </si>
  <si>
    <t>KKSK INTERATIONAL LLP-ERODE</t>
  </si>
  <si>
    <t>31/01/2025 - Made the Payment from Erode South Agent.</t>
  </si>
  <si>
    <t>05118022502008</t>
  </si>
  <si>
    <t>A/c X1780 Debited INR 1,430.00 on 01-Feb-25 17:58:57*KVBLH00227895382-PONPURE LOGISTICS *Net Banking.Sri Amman Aromatics,  Not you?,call 18605721916-KVB</t>
  </si>
  <si>
    <t>428129735750  - 07-10-2024 - Rs.818.00 - Union Bank of India</t>
  </si>
  <si>
    <t>428129517274 - 07-10-2024 - Rs.01.00 - Union Bank of India</t>
  </si>
  <si>
    <t>12101412502605</t>
  </si>
  <si>
    <t>Transaction ID.: 835811994 DT.:12-03-2025. Rs.4215.00., as Total Amt Rs.4355.00 as Damage deducted the Amount Rs.140.00., As mail date Sent: Monday, March 10, 2025 3:43:44 PM from Erode Salem Mr.Yoga Raj. {Enclosed the Bill No.:28503 DT.:05-03-2025}.</t>
  </si>
  <si>
    <t>12101412502621</t>
  </si>
  <si>
    <t>12101412502622</t>
  </si>
  <si>
    <t>12101412502625</t>
  </si>
  <si>
    <t>02106622502887</t>
  </si>
  <si>
    <t>s p mani and mohan dairy (india) pvt ltd</t>
  </si>
  <si>
    <t>Sir, Pls go thru mail as on date 2/19/2025 7:21:00 PM</t>
  </si>
  <si>
    <t>06111622500471</t>
  </si>
  <si>
    <t>SAKTHI AUTO COMPONENT LTD</t>
  </si>
  <si>
    <t>Cheque No.:052973 DT.:03-03-2025 - Indian Overseas Bank - As Deposited to RBL Bank as on date 07-03-2025.</t>
  </si>
  <si>
    <t>Rs.75.00 Deducted the TDS.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</si>
</sst>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  <numFmt numFmtId="178" formatCode="0.00_ "/>
  </numFmts>
  <fonts count="28">
    <font>
      <sz val="12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9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00B050"/>
      <name val="Arial"/>
      <charset val="134"/>
    </font>
    <font>
      <sz val="9"/>
      <color rgb="FF000000"/>
      <name val="Arial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1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1" borderId="23" applyNumberFormat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8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0" borderId="2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64">
    <xf numFmtId="0" fontId="0" fillId="0" borderId="0" xfId="0" applyNumberFormat="1"/>
    <xf numFmtId="0" fontId="1" fillId="2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/>
    <xf numFmtId="0" fontId="3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left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15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left" vertical="center"/>
    </xf>
    <xf numFmtId="178" fontId="2" fillId="3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178" fontId="6" fillId="2" borderId="10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178" fontId="6" fillId="2" borderId="8" xfId="0" applyNumberFormat="1" applyFont="1" applyFill="1" applyBorder="1" applyAlignment="1">
      <alignment horizontal="left" vertical="center"/>
    </xf>
    <xf numFmtId="0" fontId="6" fillId="2" borderId="11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6" fillId="2" borderId="13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178" fontId="6" fillId="2" borderId="14" xfId="0" applyNumberFormat="1" applyFont="1" applyFill="1" applyBorder="1" applyAlignment="1">
      <alignment horizontal="left" vertical="center"/>
    </xf>
    <xf numFmtId="0" fontId="1" fillId="2" borderId="15" xfId="0" applyNumberFormat="1" applyFont="1" applyFill="1" applyBorder="1" applyAlignment="1">
      <alignment horizontal="left" vertical="center"/>
    </xf>
    <xf numFmtId="0" fontId="1" fillId="2" borderId="16" xfId="0" applyNumberFormat="1" applyFont="1" applyFill="1" applyBorder="1" applyAlignment="1">
      <alignment horizontal="left" vertical="center"/>
    </xf>
    <xf numFmtId="178" fontId="2" fillId="3" borderId="17" xfId="0" applyNumberFormat="1" applyFont="1" applyFill="1" applyBorder="1" applyAlignment="1">
      <alignment horizontal="left" vertical="center"/>
    </xf>
    <xf numFmtId="0" fontId="2" fillId="2" borderId="18" xfId="0" applyNumberFormat="1" applyFont="1" applyFill="1" applyBorder="1" applyAlignment="1">
      <alignment horizontal="left" vertical="center"/>
    </xf>
    <xf numFmtId="0" fontId="2" fillId="2" borderId="19" xfId="0" applyNumberFormat="1" applyFont="1" applyFill="1" applyBorder="1" applyAlignment="1">
      <alignment horizontal="left" vertical="center"/>
    </xf>
    <xf numFmtId="0" fontId="2" fillId="2" borderId="20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1" fillId="2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2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opLeftCell="B1" workbookViewId="0">
      <selection activeCell="H2" sqref="H2:H7"/>
    </sheetView>
  </sheetViews>
  <sheetFormatPr defaultColWidth="9" defaultRowHeight="12"/>
  <cols>
    <col min="1" max="1" width="5.625" style="1" customWidth="1"/>
    <col min="2" max="2" width="14" style="1" customWidth="1"/>
    <col min="3" max="3" width="8.5" style="1" customWidth="1"/>
    <col min="4" max="4" width="8.625" style="1" customWidth="1"/>
    <col min="5" max="5" width="11.5" style="1" customWidth="1"/>
    <col min="6" max="6" width="20.25" style="1" customWidth="1"/>
    <col min="7" max="7" width="10.75" style="10" customWidth="1"/>
    <col min="8" max="8" width="8.625" style="10" customWidth="1"/>
    <col min="9" max="9" width="80.3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ht="24" spans="1:9">
      <c r="A2" s="11">
        <v>1</v>
      </c>
      <c r="B2" s="64" t="s">
        <v>9</v>
      </c>
      <c r="C2" s="11" t="s">
        <v>10</v>
      </c>
      <c r="D2" s="11" t="s">
        <v>11</v>
      </c>
      <c r="E2" s="11" t="s">
        <v>12</v>
      </c>
      <c r="F2" s="35" t="s">
        <v>13</v>
      </c>
      <c r="G2" s="12">
        <v>950</v>
      </c>
      <c r="H2" s="12">
        <v>950</v>
      </c>
      <c r="I2" s="62" t="s">
        <v>14</v>
      </c>
    </row>
    <row r="3" spans="1:9">
      <c r="A3" s="11">
        <v>2</v>
      </c>
      <c r="B3" s="11" t="s">
        <v>15</v>
      </c>
      <c r="C3" s="11" t="s">
        <v>10</v>
      </c>
      <c r="D3" s="11" t="s">
        <v>11</v>
      </c>
      <c r="E3" s="11" t="s">
        <v>12</v>
      </c>
      <c r="F3" s="11" t="s">
        <v>16</v>
      </c>
      <c r="G3" s="12">
        <v>576</v>
      </c>
      <c r="H3" s="12">
        <v>576</v>
      </c>
      <c r="I3" s="63" t="s">
        <v>14</v>
      </c>
    </row>
    <row r="4" spans="1:9">
      <c r="A4" s="16">
        <v>3</v>
      </c>
      <c r="B4" s="64" t="s">
        <v>17</v>
      </c>
      <c r="C4" s="11" t="s">
        <v>10</v>
      </c>
      <c r="D4" s="11" t="s">
        <v>11</v>
      </c>
      <c r="E4" s="11" t="s">
        <v>18</v>
      </c>
      <c r="F4" s="11" t="s">
        <v>19</v>
      </c>
      <c r="G4" s="12">
        <v>932</v>
      </c>
      <c r="H4" s="12">
        <v>267</v>
      </c>
      <c r="I4" s="63" t="s">
        <v>14</v>
      </c>
    </row>
    <row r="5" spans="1:9">
      <c r="A5" s="18"/>
      <c r="B5" s="11"/>
      <c r="C5" s="11"/>
      <c r="D5" s="11"/>
      <c r="E5" s="11"/>
      <c r="F5" s="11"/>
      <c r="G5" s="12"/>
      <c r="H5" s="12"/>
      <c r="I5" s="63" t="s">
        <v>14</v>
      </c>
    </row>
    <row r="6" s="2" customFormat="1" customHeight="1" spans="1:9">
      <c r="A6" s="11">
        <v>4</v>
      </c>
      <c r="B6" s="65" t="s">
        <v>20</v>
      </c>
      <c r="C6" s="6" t="s">
        <v>10</v>
      </c>
      <c r="D6" s="6" t="s">
        <v>11</v>
      </c>
      <c r="E6" s="6" t="s">
        <v>21</v>
      </c>
      <c r="F6" s="6" t="s">
        <v>22</v>
      </c>
      <c r="G6" s="7">
        <v>262</v>
      </c>
      <c r="H6" s="7">
        <v>262</v>
      </c>
      <c r="I6" s="63" t="s">
        <v>14</v>
      </c>
    </row>
    <row r="7" s="2" customFormat="1" ht="24" spans="1:9">
      <c r="A7" s="11">
        <v>5</v>
      </c>
      <c r="B7" s="66" t="s">
        <v>23</v>
      </c>
      <c r="C7" s="17" t="s">
        <v>10</v>
      </c>
      <c r="D7" s="17" t="s">
        <v>11</v>
      </c>
      <c r="E7" s="17" t="s">
        <v>24</v>
      </c>
      <c r="F7" s="36" t="s">
        <v>25</v>
      </c>
      <c r="G7" s="13">
        <v>306</v>
      </c>
      <c r="H7" s="13">
        <v>306</v>
      </c>
      <c r="I7" s="62" t="s">
        <v>14</v>
      </c>
    </row>
    <row r="8" spans="1:9">
      <c r="A8" s="11"/>
      <c r="B8" s="11"/>
      <c r="C8" s="11"/>
      <c r="D8" s="11"/>
      <c r="E8" s="11"/>
      <c r="F8" s="11"/>
      <c r="G8" s="21">
        <f>SUM(G2:G7)</f>
        <v>3026</v>
      </c>
      <c r="H8" s="21">
        <f>SUM(H2:H7)</f>
        <v>2361</v>
      </c>
      <c r="I8" s="12"/>
    </row>
    <row r="9" ht="15.75" spans="1:1638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ht="15.75" spans="3:9">
      <c r="C10" s="2"/>
      <c r="D10" s="2"/>
      <c r="E10" s="2"/>
      <c r="F10" s="2"/>
      <c r="G10" s="2"/>
      <c r="H10" s="2"/>
      <c r="I10" s="2"/>
    </row>
    <row r="11" ht="15.75" spans="3:9">
      <c r="C11" s="2"/>
      <c r="D11" s="2"/>
      <c r="E11" s="2"/>
      <c r="F11" s="2"/>
      <c r="G11" s="2"/>
      <c r="H11" s="2"/>
      <c r="I11" s="2"/>
    </row>
    <row r="12" ht="15.75" spans="3:9">
      <c r="C12" s="2"/>
      <c r="D12" s="2"/>
      <c r="E12" s="2"/>
      <c r="F12" s="2"/>
      <c r="G12" s="2"/>
      <c r="H12" s="2"/>
      <c r="I12" s="2"/>
    </row>
    <row r="13" ht="16.5" spans="3:8">
      <c r="C13" s="2"/>
      <c r="D13" s="2"/>
      <c r="E13" s="2"/>
      <c r="F13" s="2"/>
      <c r="G13" s="2"/>
      <c r="H13" s="2"/>
    </row>
    <row r="14" spans="6:8">
      <c r="F14" s="37"/>
      <c r="G14" s="38"/>
      <c r="H14" s="39"/>
    </row>
    <row r="15" spans="6:8">
      <c r="F15" s="40" t="s">
        <v>26</v>
      </c>
      <c r="G15" s="12"/>
      <c r="H15" s="41">
        <v>198310</v>
      </c>
    </row>
    <row r="16" ht="15.75" spans="6:8">
      <c r="F16" s="42"/>
      <c r="G16" s="43"/>
      <c r="H16" s="44"/>
    </row>
    <row r="17" spans="6:8">
      <c r="F17" s="45" t="s">
        <v>14</v>
      </c>
      <c r="G17" s="46"/>
      <c r="H17" s="47">
        <v>2361</v>
      </c>
    </row>
    <row r="18" spans="6:8">
      <c r="F18" s="48" t="s">
        <v>27</v>
      </c>
      <c r="G18" s="49"/>
      <c r="H18" s="50">
        <v>65052</v>
      </c>
    </row>
    <row r="19" spans="6:8">
      <c r="F19" s="48" t="s">
        <v>28</v>
      </c>
      <c r="G19" s="49"/>
      <c r="H19" s="50">
        <v>7489</v>
      </c>
    </row>
    <row r="20" spans="6:8">
      <c r="F20" s="48" t="s">
        <v>29</v>
      </c>
      <c r="G20" s="49"/>
      <c r="H20" s="50">
        <v>28544</v>
      </c>
    </row>
    <row r="21" ht="47" customHeight="1" spans="6:8">
      <c r="F21" s="51" t="s">
        <v>30</v>
      </c>
      <c r="G21" s="52"/>
      <c r="H21" s="50">
        <v>6488</v>
      </c>
    </row>
    <row r="22" ht="46" customHeight="1" spans="6:8">
      <c r="F22" s="51" t="s">
        <v>31</v>
      </c>
      <c r="G22" s="52"/>
      <c r="H22" s="50">
        <v>2899</v>
      </c>
    </row>
    <row r="23" spans="6:8">
      <c r="F23" s="48" t="s">
        <v>32</v>
      </c>
      <c r="G23" s="49"/>
      <c r="H23" s="50">
        <v>81253</v>
      </c>
    </row>
    <row r="24" spans="6:8">
      <c r="F24" s="53" t="s">
        <v>33</v>
      </c>
      <c r="G24" s="54"/>
      <c r="H24" s="55">
        <v>450</v>
      </c>
    </row>
    <row r="25" spans="6:8">
      <c r="F25" s="53" t="s">
        <v>34</v>
      </c>
      <c r="G25" s="54"/>
      <c r="H25" s="55">
        <v>3699</v>
      </c>
    </row>
    <row r="26" spans="6:8">
      <c r="F26" s="53" t="s">
        <v>35</v>
      </c>
      <c r="G26" s="54"/>
      <c r="H26" s="55">
        <v>75</v>
      </c>
    </row>
    <row r="27" ht="12.75" spans="6:8">
      <c r="F27" s="56"/>
      <c r="G27" s="57"/>
      <c r="H27" s="58">
        <f>SUM(H17:H26)</f>
        <v>198310</v>
      </c>
    </row>
    <row r="28" ht="12.75" spans="6:8">
      <c r="F28" s="59" t="s">
        <v>36</v>
      </c>
      <c r="G28" s="60"/>
      <c r="H28" s="61"/>
    </row>
    <row r="30" spans="5:8">
      <c r="E30" s="11" t="s">
        <v>37</v>
      </c>
      <c r="F30" s="11">
        <f>H15-H27</f>
        <v>0</v>
      </c>
      <c r="G30" s="12"/>
      <c r="H30" s="12"/>
    </row>
  </sheetData>
  <autoFilter ref="B1:I8">
    <extLst/>
  </autoFilter>
  <mergeCells count="12">
    <mergeCell ref="F16:H16"/>
    <mergeCell ref="F21:G21"/>
    <mergeCell ref="F22:G22"/>
    <mergeCell ref="F28:H28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2:B4 B8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workbookViewId="0">
      <selection activeCell="H45" sqref="H45:H64"/>
    </sheetView>
  </sheetViews>
  <sheetFormatPr defaultColWidth="9" defaultRowHeight="12" customHeight="1"/>
  <cols>
    <col min="1" max="1" width="5.125" style="9" customWidth="1"/>
    <col min="2" max="2" width="14" style="9" customWidth="1"/>
    <col min="3" max="3" width="8.5" style="9" customWidth="1"/>
    <col min="4" max="4" width="8.625" style="9" customWidth="1"/>
    <col min="5" max="5" width="10.25" style="9" customWidth="1"/>
    <col min="6" max="6" width="41.5" style="9" customWidth="1"/>
    <col min="7" max="7" width="17.875" style="30" customWidth="1"/>
    <col min="8" max="8" width="10.375" style="30" customWidth="1"/>
    <col min="9" max="9" width="80.375" style="30" customWidth="1"/>
    <col min="10" max="16384" width="9" style="9"/>
  </cols>
  <sheetData>
    <row r="1" ht="24" spans="1:9">
      <c r="A1" s="31" t="s">
        <v>38</v>
      </c>
      <c r="B1" s="32" t="s">
        <v>1</v>
      </c>
      <c r="C1" s="31" t="s">
        <v>2</v>
      </c>
      <c r="D1" s="32" t="s">
        <v>3</v>
      </c>
      <c r="E1" s="32" t="s">
        <v>4</v>
      </c>
      <c r="F1" s="32" t="s">
        <v>5</v>
      </c>
      <c r="G1" s="33" t="s">
        <v>6</v>
      </c>
      <c r="H1" s="33" t="s">
        <v>7</v>
      </c>
      <c r="I1" s="33" t="s">
        <v>8</v>
      </c>
    </row>
    <row r="2" s="9" customFormat="1" customHeight="1" spans="1:9">
      <c r="A2" s="6">
        <v>1</v>
      </c>
      <c r="B2" s="65" t="s">
        <v>39</v>
      </c>
      <c r="C2" s="6" t="s">
        <v>10</v>
      </c>
      <c r="D2" s="6" t="s">
        <v>11</v>
      </c>
      <c r="E2" s="6" t="s">
        <v>40</v>
      </c>
      <c r="F2" s="6" t="s">
        <v>41</v>
      </c>
      <c r="G2" s="7">
        <v>2662</v>
      </c>
      <c r="H2" s="7">
        <v>2662</v>
      </c>
      <c r="I2" s="7" t="s">
        <v>42</v>
      </c>
    </row>
    <row r="3" s="9" customFormat="1" customHeight="1" spans="1:9">
      <c r="A3" s="6">
        <v>2</v>
      </c>
      <c r="B3" s="6" t="s">
        <v>43</v>
      </c>
      <c r="C3" s="6" t="s">
        <v>10</v>
      </c>
      <c r="D3" s="6" t="s">
        <v>11</v>
      </c>
      <c r="E3" s="6" t="s">
        <v>44</v>
      </c>
      <c r="F3" s="6" t="s">
        <v>41</v>
      </c>
      <c r="G3" s="7">
        <v>1693</v>
      </c>
      <c r="H3" s="7">
        <v>1693</v>
      </c>
      <c r="I3" s="7" t="s">
        <v>42</v>
      </c>
    </row>
    <row r="4" s="9" customFormat="1" customHeight="1" spans="1:9">
      <c r="A4" s="6">
        <v>3</v>
      </c>
      <c r="B4" s="6" t="s">
        <v>45</v>
      </c>
      <c r="C4" s="6" t="s">
        <v>10</v>
      </c>
      <c r="D4" s="6" t="s">
        <v>11</v>
      </c>
      <c r="E4" s="6" t="s">
        <v>46</v>
      </c>
      <c r="F4" s="6" t="s">
        <v>41</v>
      </c>
      <c r="G4" s="7">
        <v>3470</v>
      </c>
      <c r="H4" s="7">
        <v>3470</v>
      </c>
      <c r="I4" s="7" t="s">
        <v>42</v>
      </c>
    </row>
    <row r="5" s="9" customFormat="1" customHeight="1" spans="1:9">
      <c r="A5" s="6">
        <v>4</v>
      </c>
      <c r="B5" s="6" t="s">
        <v>47</v>
      </c>
      <c r="C5" s="6" t="s">
        <v>10</v>
      </c>
      <c r="D5" s="6" t="s">
        <v>11</v>
      </c>
      <c r="E5" s="6" t="s">
        <v>48</v>
      </c>
      <c r="F5" s="6" t="s">
        <v>49</v>
      </c>
      <c r="G5" s="7">
        <v>738</v>
      </c>
      <c r="H5" s="7">
        <v>738</v>
      </c>
      <c r="I5" s="7" t="s">
        <v>42</v>
      </c>
    </row>
    <row r="6" customHeight="1" spans="1:9">
      <c r="A6" s="6">
        <v>5</v>
      </c>
      <c r="B6" s="6" t="s">
        <v>50</v>
      </c>
      <c r="C6" s="6" t="s">
        <v>10</v>
      </c>
      <c r="D6" s="6" t="s">
        <v>11</v>
      </c>
      <c r="E6" s="6" t="s">
        <v>51</v>
      </c>
      <c r="F6" s="6" t="s">
        <v>52</v>
      </c>
      <c r="G6" s="7">
        <v>400</v>
      </c>
      <c r="H6" s="7">
        <v>400</v>
      </c>
      <c r="I6" s="7" t="s">
        <v>42</v>
      </c>
    </row>
    <row r="7" customHeight="1" spans="1:9">
      <c r="A7" s="6">
        <v>6</v>
      </c>
      <c r="B7" s="6" t="s">
        <v>53</v>
      </c>
      <c r="C7" s="6" t="s">
        <v>10</v>
      </c>
      <c r="D7" s="6" t="s">
        <v>11</v>
      </c>
      <c r="E7" s="6" t="s">
        <v>54</v>
      </c>
      <c r="F7" s="6" t="s">
        <v>55</v>
      </c>
      <c r="G7" s="7">
        <v>737</v>
      </c>
      <c r="H7" s="7">
        <v>737</v>
      </c>
      <c r="I7" s="7" t="s">
        <v>42</v>
      </c>
    </row>
    <row r="8" customHeight="1" spans="1:9">
      <c r="A8" s="6">
        <v>7</v>
      </c>
      <c r="B8" s="6" t="s">
        <v>56</v>
      </c>
      <c r="C8" s="6" t="s">
        <v>10</v>
      </c>
      <c r="D8" s="6" t="s">
        <v>11</v>
      </c>
      <c r="E8" s="6" t="s">
        <v>48</v>
      </c>
      <c r="F8" s="6" t="s">
        <v>57</v>
      </c>
      <c r="G8" s="7">
        <v>504</v>
      </c>
      <c r="H8" s="7">
        <v>504</v>
      </c>
      <c r="I8" s="7" t="s">
        <v>42</v>
      </c>
    </row>
    <row r="9" customHeight="1" spans="1:9">
      <c r="A9" s="6">
        <v>8</v>
      </c>
      <c r="B9" s="6" t="s">
        <v>58</v>
      </c>
      <c r="C9" s="6" t="s">
        <v>10</v>
      </c>
      <c r="D9" s="6" t="s">
        <v>11</v>
      </c>
      <c r="E9" s="6" t="s">
        <v>46</v>
      </c>
      <c r="F9" s="6" t="s">
        <v>59</v>
      </c>
      <c r="G9" s="7">
        <v>631</v>
      </c>
      <c r="H9" s="7">
        <v>631</v>
      </c>
      <c r="I9" s="7" t="s">
        <v>42</v>
      </c>
    </row>
    <row r="10" customHeight="1" spans="1:9">
      <c r="A10" s="6">
        <v>9</v>
      </c>
      <c r="B10" s="6" t="s">
        <v>60</v>
      </c>
      <c r="C10" s="6" t="s">
        <v>10</v>
      </c>
      <c r="D10" s="6" t="s">
        <v>11</v>
      </c>
      <c r="E10" s="6" t="s">
        <v>46</v>
      </c>
      <c r="F10" s="6" t="s">
        <v>61</v>
      </c>
      <c r="G10" s="7">
        <v>820</v>
      </c>
      <c r="H10" s="7">
        <v>820</v>
      </c>
      <c r="I10" s="7" t="s">
        <v>42</v>
      </c>
    </row>
    <row r="11" customHeight="1" spans="1:9">
      <c r="A11" s="6">
        <v>10</v>
      </c>
      <c r="B11" s="6" t="s">
        <v>62</v>
      </c>
      <c r="C11" s="6" t="s">
        <v>10</v>
      </c>
      <c r="D11" s="6" t="s">
        <v>11</v>
      </c>
      <c r="E11" s="6" t="s">
        <v>63</v>
      </c>
      <c r="F11" s="6" t="s">
        <v>64</v>
      </c>
      <c r="G11" s="7">
        <v>487</v>
      </c>
      <c r="H11" s="7">
        <v>487</v>
      </c>
      <c r="I11" s="7" t="s">
        <v>42</v>
      </c>
    </row>
    <row r="12" customHeight="1" spans="1:9">
      <c r="A12" s="6">
        <v>11</v>
      </c>
      <c r="B12" s="6" t="s">
        <v>65</v>
      </c>
      <c r="C12" s="6" t="s">
        <v>10</v>
      </c>
      <c r="D12" s="6" t="s">
        <v>11</v>
      </c>
      <c r="E12" s="6" t="s">
        <v>66</v>
      </c>
      <c r="F12" s="6" t="s">
        <v>67</v>
      </c>
      <c r="G12" s="7">
        <v>179</v>
      </c>
      <c r="H12" s="7">
        <v>179</v>
      </c>
      <c r="I12" s="7" t="s">
        <v>42</v>
      </c>
    </row>
    <row r="13" customHeight="1" spans="1:9">
      <c r="A13" s="6">
        <v>12</v>
      </c>
      <c r="B13" s="6" t="s">
        <v>68</v>
      </c>
      <c r="C13" s="6" t="s">
        <v>10</v>
      </c>
      <c r="D13" s="6" t="s">
        <v>11</v>
      </c>
      <c r="E13" s="6" t="s">
        <v>69</v>
      </c>
      <c r="F13" s="6" t="s">
        <v>70</v>
      </c>
      <c r="G13" s="7">
        <v>303</v>
      </c>
      <c r="H13" s="7">
        <v>303</v>
      </c>
      <c r="I13" s="7" t="s">
        <v>42</v>
      </c>
    </row>
    <row r="14" customHeight="1" spans="1:9">
      <c r="A14" s="6">
        <v>13</v>
      </c>
      <c r="B14" s="6" t="s">
        <v>71</v>
      </c>
      <c r="C14" s="6" t="s">
        <v>10</v>
      </c>
      <c r="D14" s="6" t="s">
        <v>11</v>
      </c>
      <c r="E14" s="6" t="s">
        <v>51</v>
      </c>
      <c r="F14" s="6" t="s">
        <v>72</v>
      </c>
      <c r="G14" s="7">
        <v>373</v>
      </c>
      <c r="H14" s="7">
        <v>373</v>
      </c>
      <c r="I14" s="7" t="s">
        <v>42</v>
      </c>
    </row>
    <row r="15" customHeight="1" spans="1:9">
      <c r="A15" s="6">
        <v>14</v>
      </c>
      <c r="B15" s="65" t="s">
        <v>73</v>
      </c>
      <c r="C15" s="6" t="s">
        <v>10</v>
      </c>
      <c r="D15" s="6" t="s">
        <v>11</v>
      </c>
      <c r="E15" s="6" t="s">
        <v>74</v>
      </c>
      <c r="F15" s="6" t="s">
        <v>55</v>
      </c>
      <c r="G15" s="7">
        <v>1021</v>
      </c>
      <c r="H15" s="7">
        <v>1021</v>
      </c>
      <c r="I15" s="7" t="s">
        <v>42</v>
      </c>
    </row>
    <row r="16" customHeight="1" spans="1:9">
      <c r="A16" s="6">
        <v>15</v>
      </c>
      <c r="B16" s="6" t="s">
        <v>75</v>
      </c>
      <c r="C16" s="6" t="s">
        <v>10</v>
      </c>
      <c r="D16" s="6" t="s">
        <v>11</v>
      </c>
      <c r="E16" s="6" t="s">
        <v>76</v>
      </c>
      <c r="F16" s="6" t="s">
        <v>77</v>
      </c>
      <c r="G16" s="7">
        <v>400</v>
      </c>
      <c r="H16" s="7">
        <v>400</v>
      </c>
      <c r="I16" s="7" t="s">
        <v>42</v>
      </c>
    </row>
    <row r="17" customHeight="1" spans="1:9">
      <c r="A17" s="6">
        <v>16</v>
      </c>
      <c r="B17" s="6" t="s">
        <v>78</v>
      </c>
      <c r="C17" s="6" t="s">
        <v>10</v>
      </c>
      <c r="D17" s="6" t="s">
        <v>11</v>
      </c>
      <c r="E17" s="6" t="s">
        <v>63</v>
      </c>
      <c r="F17" s="6" t="s">
        <v>79</v>
      </c>
      <c r="G17" s="7">
        <v>501</v>
      </c>
      <c r="H17" s="7">
        <v>501</v>
      </c>
      <c r="I17" s="7" t="s">
        <v>42</v>
      </c>
    </row>
    <row r="18" customHeight="1" spans="1:9">
      <c r="A18" s="6">
        <v>17</v>
      </c>
      <c r="B18" s="6" t="s">
        <v>80</v>
      </c>
      <c r="C18" s="6" t="s">
        <v>10</v>
      </c>
      <c r="D18" s="6" t="s">
        <v>11</v>
      </c>
      <c r="E18" s="6" t="s">
        <v>63</v>
      </c>
      <c r="F18" s="6" t="s">
        <v>81</v>
      </c>
      <c r="G18" s="7">
        <v>361</v>
      </c>
      <c r="H18" s="7">
        <v>361</v>
      </c>
      <c r="I18" s="7" t="s">
        <v>42</v>
      </c>
    </row>
    <row r="19" customHeight="1" spans="1:9">
      <c r="A19" s="6">
        <v>18</v>
      </c>
      <c r="B19" s="6" t="s">
        <v>82</v>
      </c>
      <c r="C19" s="6" t="s">
        <v>10</v>
      </c>
      <c r="D19" s="6" t="s">
        <v>11</v>
      </c>
      <c r="E19" s="6" t="s">
        <v>63</v>
      </c>
      <c r="F19" s="6" t="s">
        <v>83</v>
      </c>
      <c r="G19" s="7">
        <v>388</v>
      </c>
      <c r="H19" s="7">
        <v>388</v>
      </c>
      <c r="I19" s="7" t="s">
        <v>42</v>
      </c>
    </row>
    <row r="20" customHeight="1" spans="1:9">
      <c r="A20" s="6">
        <v>19</v>
      </c>
      <c r="B20" s="6" t="s">
        <v>84</v>
      </c>
      <c r="C20" s="6" t="s">
        <v>10</v>
      </c>
      <c r="D20" s="6" t="s">
        <v>11</v>
      </c>
      <c r="E20" s="6" t="s">
        <v>85</v>
      </c>
      <c r="F20" s="6" t="s">
        <v>79</v>
      </c>
      <c r="G20" s="7">
        <v>360</v>
      </c>
      <c r="H20" s="7">
        <v>360</v>
      </c>
      <c r="I20" s="7" t="s">
        <v>42</v>
      </c>
    </row>
    <row r="21" customHeight="1" spans="1:9">
      <c r="A21" s="6">
        <v>20</v>
      </c>
      <c r="B21" s="6" t="s">
        <v>86</v>
      </c>
      <c r="C21" s="6" t="s">
        <v>10</v>
      </c>
      <c r="D21" s="6" t="s">
        <v>11</v>
      </c>
      <c r="E21" s="6" t="s">
        <v>87</v>
      </c>
      <c r="F21" s="6" t="s">
        <v>88</v>
      </c>
      <c r="G21" s="7">
        <v>1177</v>
      </c>
      <c r="H21" s="7">
        <v>1177</v>
      </c>
      <c r="I21" s="7" t="s">
        <v>42</v>
      </c>
    </row>
    <row r="22" customHeight="1" spans="1:9">
      <c r="A22" s="6">
        <v>21</v>
      </c>
      <c r="B22" s="6" t="s">
        <v>89</v>
      </c>
      <c r="C22" s="6" t="s">
        <v>10</v>
      </c>
      <c r="D22" s="6" t="s">
        <v>11</v>
      </c>
      <c r="E22" s="6" t="s">
        <v>87</v>
      </c>
      <c r="F22" s="6" t="s">
        <v>90</v>
      </c>
      <c r="G22" s="7">
        <v>1177</v>
      </c>
      <c r="H22" s="7">
        <v>1177</v>
      </c>
      <c r="I22" s="7" t="s">
        <v>42</v>
      </c>
    </row>
    <row r="23" customHeight="1" spans="1:9">
      <c r="A23" s="6">
        <v>22</v>
      </c>
      <c r="B23" s="6" t="s">
        <v>91</v>
      </c>
      <c r="C23" s="6" t="s">
        <v>10</v>
      </c>
      <c r="D23" s="6" t="s">
        <v>11</v>
      </c>
      <c r="E23" s="6" t="s">
        <v>92</v>
      </c>
      <c r="F23" s="6" t="s">
        <v>93</v>
      </c>
      <c r="G23" s="7">
        <v>1179</v>
      </c>
      <c r="H23" s="7">
        <v>1179</v>
      </c>
      <c r="I23" s="7" t="s">
        <v>42</v>
      </c>
    </row>
    <row r="24" customHeight="1" spans="1:9">
      <c r="A24" s="6">
        <v>23</v>
      </c>
      <c r="B24" s="6" t="s">
        <v>94</v>
      </c>
      <c r="C24" s="6" t="s">
        <v>10</v>
      </c>
      <c r="D24" s="6" t="s">
        <v>11</v>
      </c>
      <c r="E24" s="6" t="s">
        <v>92</v>
      </c>
      <c r="F24" s="6" t="s">
        <v>93</v>
      </c>
      <c r="G24" s="7">
        <v>144</v>
      </c>
      <c r="H24" s="7">
        <v>144</v>
      </c>
      <c r="I24" s="7" t="s">
        <v>42</v>
      </c>
    </row>
    <row r="25" customHeight="1" spans="1:9">
      <c r="A25" s="6">
        <v>24</v>
      </c>
      <c r="B25" s="6" t="s">
        <v>95</v>
      </c>
      <c r="C25" s="6" t="s">
        <v>10</v>
      </c>
      <c r="D25" s="6" t="s">
        <v>11</v>
      </c>
      <c r="E25" s="6" t="s">
        <v>76</v>
      </c>
      <c r="F25" s="6" t="s">
        <v>55</v>
      </c>
      <c r="G25" s="7">
        <v>404</v>
      </c>
      <c r="H25" s="7">
        <v>404</v>
      </c>
      <c r="I25" s="7" t="s">
        <v>42</v>
      </c>
    </row>
    <row r="26" customHeight="1" spans="1:9">
      <c r="A26" s="6">
        <v>25</v>
      </c>
      <c r="B26" s="6" t="s">
        <v>96</v>
      </c>
      <c r="C26" s="6" t="s">
        <v>10</v>
      </c>
      <c r="D26" s="6" t="s">
        <v>11</v>
      </c>
      <c r="E26" s="6" t="s">
        <v>66</v>
      </c>
      <c r="F26" s="6" t="s">
        <v>97</v>
      </c>
      <c r="G26" s="7">
        <v>950</v>
      </c>
      <c r="H26" s="7">
        <v>950</v>
      </c>
      <c r="I26" s="7" t="s">
        <v>42</v>
      </c>
    </row>
    <row r="27" customHeight="1" spans="1:9">
      <c r="A27" s="6">
        <v>26</v>
      </c>
      <c r="B27" s="6" t="s">
        <v>98</v>
      </c>
      <c r="C27" s="6" t="s">
        <v>10</v>
      </c>
      <c r="D27" s="6" t="s">
        <v>11</v>
      </c>
      <c r="E27" s="6" t="s">
        <v>66</v>
      </c>
      <c r="F27" s="6" t="s">
        <v>97</v>
      </c>
      <c r="G27" s="7">
        <v>950</v>
      </c>
      <c r="H27" s="7">
        <v>950</v>
      </c>
      <c r="I27" s="7" t="s">
        <v>42</v>
      </c>
    </row>
    <row r="28" customHeight="1" spans="1:9">
      <c r="A28" s="6">
        <v>27</v>
      </c>
      <c r="B28" s="6" t="s">
        <v>99</v>
      </c>
      <c r="C28" s="6" t="s">
        <v>10</v>
      </c>
      <c r="D28" s="6" t="s">
        <v>11</v>
      </c>
      <c r="E28" s="6" t="s">
        <v>100</v>
      </c>
      <c r="F28" s="6" t="s">
        <v>101</v>
      </c>
      <c r="G28" s="7">
        <v>650</v>
      </c>
      <c r="H28" s="7">
        <v>650</v>
      </c>
      <c r="I28" s="7" t="s">
        <v>42</v>
      </c>
    </row>
    <row r="29" customHeight="1" spans="1:9">
      <c r="A29" s="6">
        <v>28</v>
      </c>
      <c r="B29" s="6" t="s">
        <v>102</v>
      </c>
      <c r="C29" s="6" t="s">
        <v>10</v>
      </c>
      <c r="D29" s="6" t="s">
        <v>11</v>
      </c>
      <c r="E29" s="6" t="s">
        <v>66</v>
      </c>
      <c r="F29" s="6" t="s">
        <v>101</v>
      </c>
      <c r="G29" s="7">
        <v>1000</v>
      </c>
      <c r="H29" s="7">
        <v>1000</v>
      </c>
      <c r="I29" s="7" t="s">
        <v>42</v>
      </c>
    </row>
    <row r="30" customHeight="1" spans="1:9">
      <c r="A30" s="6">
        <v>29</v>
      </c>
      <c r="B30" s="6" t="s">
        <v>103</v>
      </c>
      <c r="C30" s="6" t="s">
        <v>10</v>
      </c>
      <c r="D30" s="6" t="s">
        <v>11</v>
      </c>
      <c r="E30" s="6" t="s">
        <v>104</v>
      </c>
      <c r="F30" s="6" t="s">
        <v>105</v>
      </c>
      <c r="G30" s="7">
        <v>1967</v>
      </c>
      <c r="H30" s="7">
        <v>1967</v>
      </c>
      <c r="I30" s="7" t="s">
        <v>42</v>
      </c>
    </row>
    <row r="31" customHeight="1" spans="1:9">
      <c r="A31" s="6">
        <v>30</v>
      </c>
      <c r="B31" s="6" t="s">
        <v>106</v>
      </c>
      <c r="C31" s="6" t="s">
        <v>10</v>
      </c>
      <c r="D31" s="6" t="s">
        <v>11</v>
      </c>
      <c r="E31" s="6" t="s">
        <v>51</v>
      </c>
      <c r="F31" s="6" t="s">
        <v>107</v>
      </c>
      <c r="G31" s="7">
        <v>319</v>
      </c>
      <c r="H31" s="7">
        <v>319</v>
      </c>
      <c r="I31" s="7" t="s">
        <v>42</v>
      </c>
    </row>
    <row r="32" customHeight="1" spans="1:9">
      <c r="A32" s="6">
        <v>31</v>
      </c>
      <c r="B32" s="6" t="s">
        <v>108</v>
      </c>
      <c r="C32" s="6" t="s">
        <v>10</v>
      </c>
      <c r="D32" s="6" t="s">
        <v>11</v>
      </c>
      <c r="E32" s="6" t="s">
        <v>85</v>
      </c>
      <c r="F32" s="6" t="s">
        <v>109</v>
      </c>
      <c r="G32" s="7">
        <v>5488</v>
      </c>
      <c r="H32" s="7">
        <v>5488</v>
      </c>
      <c r="I32" s="7" t="s">
        <v>42</v>
      </c>
    </row>
    <row r="33" customHeight="1" spans="1:9">
      <c r="A33" s="6">
        <v>32</v>
      </c>
      <c r="B33" s="6" t="s">
        <v>110</v>
      </c>
      <c r="C33" s="6" t="s">
        <v>10</v>
      </c>
      <c r="D33" s="6" t="s">
        <v>11</v>
      </c>
      <c r="E33" s="6" t="s">
        <v>85</v>
      </c>
      <c r="F33" s="6" t="s">
        <v>111</v>
      </c>
      <c r="G33" s="7">
        <v>1100</v>
      </c>
      <c r="H33" s="7">
        <v>1100</v>
      </c>
      <c r="I33" s="7" t="s">
        <v>42</v>
      </c>
    </row>
    <row r="34" customHeight="1" spans="1:9">
      <c r="A34" s="6">
        <v>33</v>
      </c>
      <c r="B34" s="6" t="s">
        <v>112</v>
      </c>
      <c r="C34" s="6" t="s">
        <v>10</v>
      </c>
      <c r="D34" s="6" t="s">
        <v>11</v>
      </c>
      <c r="E34" s="6" t="s">
        <v>85</v>
      </c>
      <c r="F34" s="6" t="s">
        <v>113</v>
      </c>
      <c r="G34" s="7">
        <v>1216</v>
      </c>
      <c r="H34" s="7">
        <v>1216</v>
      </c>
      <c r="I34" s="7" t="s">
        <v>42</v>
      </c>
    </row>
    <row r="35" customHeight="1" spans="1:9">
      <c r="A35" s="6">
        <v>34</v>
      </c>
      <c r="B35" s="6" t="s">
        <v>114</v>
      </c>
      <c r="C35" s="6" t="s">
        <v>10</v>
      </c>
      <c r="D35" s="6" t="s">
        <v>11</v>
      </c>
      <c r="E35" s="6" t="s">
        <v>76</v>
      </c>
      <c r="F35" s="6" t="s">
        <v>115</v>
      </c>
      <c r="G35" s="7">
        <v>1335</v>
      </c>
      <c r="H35" s="7">
        <v>1335</v>
      </c>
      <c r="I35" s="7" t="s">
        <v>42</v>
      </c>
    </row>
    <row r="36" customHeight="1" spans="1:9">
      <c r="A36" s="6">
        <v>35</v>
      </c>
      <c r="B36" s="6" t="s">
        <v>116</v>
      </c>
      <c r="C36" s="6" t="s">
        <v>10</v>
      </c>
      <c r="D36" s="6" t="s">
        <v>11</v>
      </c>
      <c r="E36" s="6" t="s">
        <v>87</v>
      </c>
      <c r="F36" s="6" t="s">
        <v>117</v>
      </c>
      <c r="G36" s="7">
        <v>1967</v>
      </c>
      <c r="H36" s="7">
        <v>1967</v>
      </c>
      <c r="I36" s="7" t="s">
        <v>42</v>
      </c>
    </row>
    <row r="37" customHeight="1" spans="1:9">
      <c r="A37" s="6">
        <v>36</v>
      </c>
      <c r="B37" s="6" t="s">
        <v>118</v>
      </c>
      <c r="C37" s="6" t="s">
        <v>10</v>
      </c>
      <c r="D37" s="6" t="s">
        <v>11</v>
      </c>
      <c r="E37" s="6" t="s">
        <v>46</v>
      </c>
      <c r="F37" s="6" t="s">
        <v>119</v>
      </c>
      <c r="G37" s="7">
        <v>1014</v>
      </c>
      <c r="H37" s="7">
        <v>1014</v>
      </c>
      <c r="I37" s="7" t="s">
        <v>42</v>
      </c>
    </row>
    <row r="38" customHeight="1" spans="1:9">
      <c r="A38" s="6">
        <v>37</v>
      </c>
      <c r="B38" s="6" t="s">
        <v>120</v>
      </c>
      <c r="C38" s="6" t="s">
        <v>10</v>
      </c>
      <c r="D38" s="6" t="s">
        <v>11</v>
      </c>
      <c r="E38" s="6" t="s">
        <v>63</v>
      </c>
      <c r="F38" s="6" t="s">
        <v>121</v>
      </c>
      <c r="G38" s="7">
        <v>190</v>
      </c>
      <c r="H38" s="7">
        <v>190</v>
      </c>
      <c r="I38" s="7" t="s">
        <v>42</v>
      </c>
    </row>
    <row r="39" customHeight="1" spans="1:9">
      <c r="A39" s="6">
        <v>38</v>
      </c>
      <c r="B39" s="6" t="s">
        <v>122</v>
      </c>
      <c r="C39" s="6" t="s">
        <v>10</v>
      </c>
      <c r="D39" s="6" t="s">
        <v>11</v>
      </c>
      <c r="E39" s="6" t="s">
        <v>87</v>
      </c>
      <c r="F39" s="6" t="s">
        <v>123</v>
      </c>
      <c r="G39" s="7">
        <v>721</v>
      </c>
      <c r="H39" s="7">
        <v>721</v>
      </c>
      <c r="I39" s="7" t="s">
        <v>42</v>
      </c>
    </row>
    <row r="40" customHeight="1" spans="1:9">
      <c r="A40" s="6">
        <v>39</v>
      </c>
      <c r="B40" s="6" t="s">
        <v>124</v>
      </c>
      <c r="C40" s="6" t="s">
        <v>10</v>
      </c>
      <c r="D40" s="6" t="s">
        <v>11</v>
      </c>
      <c r="E40" s="6" t="s">
        <v>44</v>
      </c>
      <c r="F40" s="6" t="s">
        <v>125</v>
      </c>
      <c r="G40" s="7">
        <v>388</v>
      </c>
      <c r="H40" s="7">
        <v>388</v>
      </c>
      <c r="I40" s="7" t="s">
        <v>42</v>
      </c>
    </row>
    <row r="41" customHeight="1" spans="1:9">
      <c r="A41" s="6">
        <v>40</v>
      </c>
      <c r="B41" s="6" t="s">
        <v>126</v>
      </c>
      <c r="C41" s="6" t="s">
        <v>10</v>
      </c>
      <c r="D41" s="6" t="s">
        <v>11</v>
      </c>
      <c r="E41" s="6" t="s">
        <v>127</v>
      </c>
      <c r="F41" s="6" t="s">
        <v>128</v>
      </c>
      <c r="G41" s="7">
        <v>3959</v>
      </c>
      <c r="H41" s="7">
        <v>3959</v>
      </c>
      <c r="I41" s="7" t="s">
        <v>42</v>
      </c>
    </row>
    <row r="42" customHeight="1" spans="1:9">
      <c r="A42" s="6">
        <v>41</v>
      </c>
      <c r="B42" s="6" t="s">
        <v>129</v>
      </c>
      <c r="C42" s="6" t="s">
        <v>130</v>
      </c>
      <c r="D42" s="6" t="s">
        <v>131</v>
      </c>
      <c r="E42" s="6" t="s">
        <v>46</v>
      </c>
      <c r="F42" s="6" t="s">
        <v>132</v>
      </c>
      <c r="G42" s="7">
        <v>525</v>
      </c>
      <c r="H42" s="7">
        <v>525</v>
      </c>
      <c r="I42" s="7" t="s">
        <v>42</v>
      </c>
    </row>
    <row r="43" customHeight="1" spans="1:9">
      <c r="A43" s="6">
        <v>42</v>
      </c>
      <c r="B43" s="6" t="s">
        <v>133</v>
      </c>
      <c r="C43" s="6" t="s">
        <v>130</v>
      </c>
      <c r="D43" s="6" t="s">
        <v>131</v>
      </c>
      <c r="E43" s="6" t="s">
        <v>21</v>
      </c>
      <c r="F43" s="6" t="s">
        <v>134</v>
      </c>
      <c r="G43" s="7">
        <v>380</v>
      </c>
      <c r="H43" s="7">
        <v>380</v>
      </c>
      <c r="I43" s="7" t="s">
        <v>42</v>
      </c>
    </row>
    <row r="44" customHeight="1" spans="1:9">
      <c r="A44" s="6">
        <v>43</v>
      </c>
      <c r="B44" s="65" t="s">
        <v>135</v>
      </c>
      <c r="C44" s="6" t="s">
        <v>130</v>
      </c>
      <c r="D44" s="6" t="s">
        <v>131</v>
      </c>
      <c r="E44" s="34">
        <v>45702</v>
      </c>
      <c r="F44" s="6" t="s">
        <v>136</v>
      </c>
      <c r="G44" s="7">
        <v>500</v>
      </c>
      <c r="H44" s="7">
        <v>500</v>
      </c>
      <c r="I44" s="7" t="s">
        <v>42</v>
      </c>
    </row>
    <row r="45" s="9" customFormat="1" customHeight="1" spans="1:9">
      <c r="A45" s="6">
        <v>45</v>
      </c>
      <c r="B45" s="65" t="s">
        <v>137</v>
      </c>
      <c r="C45" s="6" t="s">
        <v>10</v>
      </c>
      <c r="D45" s="6" t="s">
        <v>11</v>
      </c>
      <c r="E45" s="6" t="s">
        <v>66</v>
      </c>
      <c r="F45" s="6" t="s">
        <v>138</v>
      </c>
      <c r="G45" s="7">
        <v>386</v>
      </c>
      <c r="H45" s="7">
        <v>386</v>
      </c>
      <c r="I45" s="7" t="s">
        <v>139</v>
      </c>
    </row>
    <row r="46" s="9" customFormat="1" customHeight="1" spans="1:9">
      <c r="A46" s="6">
        <v>46</v>
      </c>
      <c r="B46" s="65" t="s">
        <v>140</v>
      </c>
      <c r="C46" s="6" t="s">
        <v>10</v>
      </c>
      <c r="D46" s="6" t="s">
        <v>11</v>
      </c>
      <c r="E46" s="6" t="s">
        <v>104</v>
      </c>
      <c r="F46" s="6" t="s">
        <v>41</v>
      </c>
      <c r="G46" s="7">
        <v>1772</v>
      </c>
      <c r="H46" s="7">
        <v>1772</v>
      </c>
      <c r="I46" s="7" t="s">
        <v>139</v>
      </c>
    </row>
    <row r="47" s="9" customFormat="1" customHeight="1" spans="1:9">
      <c r="A47" s="6">
        <v>47</v>
      </c>
      <c r="B47" s="65" t="s">
        <v>141</v>
      </c>
      <c r="C47" s="6" t="s">
        <v>10</v>
      </c>
      <c r="D47" s="6" t="s">
        <v>11</v>
      </c>
      <c r="E47" s="6" t="s">
        <v>51</v>
      </c>
      <c r="F47" s="6" t="s">
        <v>142</v>
      </c>
      <c r="G47" s="7">
        <v>3500</v>
      </c>
      <c r="H47" s="7">
        <v>3500</v>
      </c>
      <c r="I47" s="7" t="s">
        <v>139</v>
      </c>
    </row>
    <row r="48" customHeight="1" spans="1:9">
      <c r="A48" s="6">
        <v>50</v>
      </c>
      <c r="B48" s="65" t="s">
        <v>143</v>
      </c>
      <c r="C48" s="6" t="s">
        <v>10</v>
      </c>
      <c r="D48" s="6" t="s">
        <v>11</v>
      </c>
      <c r="E48" s="6" t="s">
        <v>54</v>
      </c>
      <c r="F48" s="6" t="s">
        <v>144</v>
      </c>
      <c r="G48" s="13">
        <v>800</v>
      </c>
      <c r="H48" s="13">
        <v>800</v>
      </c>
      <c r="I48" s="7" t="s">
        <v>139</v>
      </c>
    </row>
    <row r="49" customHeight="1" spans="1:9">
      <c r="A49" s="6">
        <v>51</v>
      </c>
      <c r="B49" s="66" t="s">
        <v>17</v>
      </c>
      <c r="C49" s="17" t="s">
        <v>10</v>
      </c>
      <c r="D49" s="17" t="s">
        <v>11</v>
      </c>
      <c r="E49" s="17" t="s">
        <v>18</v>
      </c>
      <c r="F49" s="17" t="s">
        <v>19</v>
      </c>
      <c r="G49" s="13">
        <v>665</v>
      </c>
      <c r="H49" s="13">
        <v>665</v>
      </c>
      <c r="I49" s="7" t="s">
        <v>139</v>
      </c>
    </row>
    <row r="50" customHeight="1" spans="1:9">
      <c r="A50" s="6">
        <v>52</v>
      </c>
      <c r="B50" s="65" t="s">
        <v>145</v>
      </c>
      <c r="C50" s="6" t="s">
        <v>10</v>
      </c>
      <c r="D50" s="6" t="s">
        <v>11</v>
      </c>
      <c r="E50" s="6" t="s">
        <v>146</v>
      </c>
      <c r="F50" s="6" t="s">
        <v>55</v>
      </c>
      <c r="G50" s="13">
        <v>543</v>
      </c>
      <c r="H50" s="13">
        <v>543</v>
      </c>
      <c r="I50" s="7" t="s">
        <v>139</v>
      </c>
    </row>
    <row r="51" customHeight="1" spans="1:9">
      <c r="A51" s="6">
        <v>55</v>
      </c>
      <c r="B51" s="65" t="s">
        <v>147</v>
      </c>
      <c r="C51" s="6" t="s">
        <v>10</v>
      </c>
      <c r="D51" s="6" t="s">
        <v>11</v>
      </c>
      <c r="E51" s="6" t="s">
        <v>148</v>
      </c>
      <c r="F51" s="6" t="s">
        <v>79</v>
      </c>
      <c r="G51" s="13">
        <v>497</v>
      </c>
      <c r="H51" s="13">
        <v>497</v>
      </c>
      <c r="I51" s="7" t="s">
        <v>139</v>
      </c>
    </row>
    <row r="52" customHeight="1" spans="1:9">
      <c r="A52" s="6">
        <v>56</v>
      </c>
      <c r="B52" s="65" t="s">
        <v>149</v>
      </c>
      <c r="C52" s="6" t="s">
        <v>10</v>
      </c>
      <c r="D52" s="6" t="s">
        <v>11</v>
      </c>
      <c r="E52" s="6" t="s">
        <v>24</v>
      </c>
      <c r="F52" s="6" t="s">
        <v>79</v>
      </c>
      <c r="G52" s="13">
        <v>360</v>
      </c>
      <c r="H52" s="13">
        <v>360</v>
      </c>
      <c r="I52" s="7" t="s">
        <v>139</v>
      </c>
    </row>
    <row r="53" customHeight="1" spans="1:9">
      <c r="A53" s="6">
        <v>57</v>
      </c>
      <c r="B53" s="65" t="s">
        <v>150</v>
      </c>
      <c r="C53" s="6" t="s">
        <v>10</v>
      </c>
      <c r="D53" s="6" t="s">
        <v>11</v>
      </c>
      <c r="E53" s="6" t="s">
        <v>54</v>
      </c>
      <c r="F53" s="6" t="s">
        <v>151</v>
      </c>
      <c r="G53" s="13">
        <v>1631</v>
      </c>
      <c r="H53" s="13">
        <v>1631</v>
      </c>
      <c r="I53" s="7" t="s">
        <v>139</v>
      </c>
    </row>
    <row r="54" customHeight="1" spans="1:9">
      <c r="A54" s="6">
        <v>59</v>
      </c>
      <c r="B54" s="65" t="s">
        <v>152</v>
      </c>
      <c r="C54" s="6" t="s">
        <v>10</v>
      </c>
      <c r="D54" s="6" t="s">
        <v>11</v>
      </c>
      <c r="E54" s="6" t="s">
        <v>153</v>
      </c>
      <c r="F54" s="6" t="s">
        <v>154</v>
      </c>
      <c r="G54" s="7">
        <v>1352</v>
      </c>
      <c r="H54" s="7">
        <v>533</v>
      </c>
      <c r="I54" s="7" t="s">
        <v>139</v>
      </c>
    </row>
    <row r="55" customHeight="1" spans="1:9">
      <c r="A55" s="6">
        <v>61</v>
      </c>
      <c r="B55" s="65" t="s">
        <v>155</v>
      </c>
      <c r="C55" s="6" t="s">
        <v>10</v>
      </c>
      <c r="D55" s="6" t="s">
        <v>11</v>
      </c>
      <c r="E55" s="6" t="s">
        <v>21</v>
      </c>
      <c r="F55" s="6" t="s">
        <v>156</v>
      </c>
      <c r="G55" s="7">
        <v>2449</v>
      </c>
      <c r="H55" s="7">
        <v>2449</v>
      </c>
      <c r="I55" s="7" t="s">
        <v>139</v>
      </c>
    </row>
    <row r="56" customHeight="1" spans="1:9">
      <c r="A56" s="6">
        <v>62</v>
      </c>
      <c r="B56" s="65" t="s">
        <v>157</v>
      </c>
      <c r="C56" s="6" t="s">
        <v>10</v>
      </c>
      <c r="D56" s="6" t="s">
        <v>11</v>
      </c>
      <c r="E56" s="6" t="s">
        <v>18</v>
      </c>
      <c r="F56" s="6" t="s">
        <v>97</v>
      </c>
      <c r="G56" s="7">
        <v>1643</v>
      </c>
      <c r="H56" s="7">
        <v>1643</v>
      </c>
      <c r="I56" s="7" t="s">
        <v>139</v>
      </c>
    </row>
    <row r="57" customHeight="1" spans="1:9">
      <c r="A57" s="6">
        <v>63</v>
      </c>
      <c r="B57" s="65" t="s">
        <v>158</v>
      </c>
      <c r="C57" s="6" t="s">
        <v>10</v>
      </c>
      <c r="D57" s="6" t="s">
        <v>11</v>
      </c>
      <c r="E57" s="6" t="s">
        <v>54</v>
      </c>
      <c r="F57" s="6" t="s">
        <v>159</v>
      </c>
      <c r="G57" s="7">
        <v>822</v>
      </c>
      <c r="H57" s="7">
        <v>822</v>
      </c>
      <c r="I57" s="7" t="s">
        <v>139</v>
      </c>
    </row>
    <row r="58" customHeight="1" spans="1:9">
      <c r="A58" s="6">
        <v>64</v>
      </c>
      <c r="B58" s="65" t="s">
        <v>160</v>
      </c>
      <c r="C58" s="6" t="s">
        <v>10</v>
      </c>
      <c r="D58" s="6" t="s">
        <v>11</v>
      </c>
      <c r="E58" s="6" t="s">
        <v>148</v>
      </c>
      <c r="F58" s="6" t="s">
        <v>161</v>
      </c>
      <c r="G58" s="7">
        <v>1203</v>
      </c>
      <c r="H58" s="7">
        <v>1203</v>
      </c>
      <c r="I58" s="7" t="s">
        <v>139</v>
      </c>
    </row>
    <row r="59" customHeight="1" spans="1:9">
      <c r="A59" s="6">
        <v>67</v>
      </c>
      <c r="B59" s="65" t="s">
        <v>162</v>
      </c>
      <c r="C59" s="6" t="s">
        <v>10</v>
      </c>
      <c r="D59" s="6" t="s">
        <v>11</v>
      </c>
      <c r="E59" s="6" t="s">
        <v>12</v>
      </c>
      <c r="F59" s="6" t="s">
        <v>111</v>
      </c>
      <c r="G59" s="7">
        <v>1835</v>
      </c>
      <c r="H59" s="7">
        <v>1835</v>
      </c>
      <c r="I59" s="7" t="s">
        <v>139</v>
      </c>
    </row>
    <row r="60" customHeight="1" spans="1:9">
      <c r="A60" s="6">
        <v>70</v>
      </c>
      <c r="B60" s="65" t="s">
        <v>163</v>
      </c>
      <c r="C60" s="6" t="s">
        <v>10</v>
      </c>
      <c r="D60" s="6" t="s">
        <v>11</v>
      </c>
      <c r="E60" s="6" t="s">
        <v>87</v>
      </c>
      <c r="F60" s="6" t="s">
        <v>164</v>
      </c>
      <c r="G60" s="7">
        <v>431</v>
      </c>
      <c r="H60" s="7">
        <v>431</v>
      </c>
      <c r="I60" s="7" t="s">
        <v>139</v>
      </c>
    </row>
    <row r="61" customHeight="1" spans="1:9">
      <c r="A61" s="6">
        <v>72</v>
      </c>
      <c r="B61" s="65" t="s">
        <v>165</v>
      </c>
      <c r="C61" s="6" t="s">
        <v>130</v>
      </c>
      <c r="D61" s="6" t="s">
        <v>131</v>
      </c>
      <c r="E61" s="6" t="s">
        <v>104</v>
      </c>
      <c r="F61" s="6" t="s">
        <v>166</v>
      </c>
      <c r="G61" s="7">
        <v>300</v>
      </c>
      <c r="H61" s="7">
        <v>300</v>
      </c>
      <c r="I61" s="7" t="s">
        <v>139</v>
      </c>
    </row>
    <row r="62" customHeight="1" spans="1:9">
      <c r="A62" s="6">
        <v>73</v>
      </c>
      <c r="B62" s="65" t="s">
        <v>167</v>
      </c>
      <c r="C62" s="6" t="s">
        <v>130</v>
      </c>
      <c r="D62" s="6" t="s">
        <v>131</v>
      </c>
      <c r="E62" s="6" t="s">
        <v>127</v>
      </c>
      <c r="F62" s="6" t="s">
        <v>168</v>
      </c>
      <c r="G62" s="7">
        <v>202</v>
      </c>
      <c r="H62" s="7">
        <v>202</v>
      </c>
      <c r="I62" s="7" t="s">
        <v>139</v>
      </c>
    </row>
    <row r="63" customHeight="1" spans="1:9">
      <c r="A63" s="6">
        <v>74</v>
      </c>
      <c r="B63" s="65" t="s">
        <v>169</v>
      </c>
      <c r="C63" s="6" t="s">
        <v>130</v>
      </c>
      <c r="D63" s="6" t="s">
        <v>131</v>
      </c>
      <c r="E63" s="6" t="s">
        <v>153</v>
      </c>
      <c r="F63" s="6" t="s">
        <v>170</v>
      </c>
      <c r="G63" s="7">
        <v>250</v>
      </c>
      <c r="H63" s="7">
        <v>250</v>
      </c>
      <c r="I63" s="7" t="s">
        <v>139</v>
      </c>
    </row>
    <row r="64" customHeight="1" spans="1:9">
      <c r="A64" s="6">
        <v>75</v>
      </c>
      <c r="B64" s="65" t="s">
        <v>171</v>
      </c>
      <c r="C64" s="6" t="s">
        <v>130</v>
      </c>
      <c r="D64" s="6" t="s">
        <v>131</v>
      </c>
      <c r="E64" s="6" t="s">
        <v>172</v>
      </c>
      <c r="F64" s="6" t="s">
        <v>168</v>
      </c>
      <c r="G64" s="7">
        <v>502</v>
      </c>
      <c r="H64" s="7">
        <v>502</v>
      </c>
      <c r="I64" s="7" t="s">
        <v>139</v>
      </c>
    </row>
    <row r="65" customFormat="1" hidden="1" customHeight="1"/>
    <row r="66" customFormat="1" hidden="1" customHeight="1"/>
    <row r="67" hidden="1" customHeight="1"/>
  </sheetData>
  <autoFilter ref="B1:I67">
    <filterColumn colId="7">
      <customFilters>
        <customFilter operator="equal" val="Rs.44728.00 deposited as on date 19-02-2025."/>
        <customFilter operator="equal" val="Rs.20324.00 deposited as on date 07-03-2025."/>
      </customFilters>
    </filterColumn>
    <extLst/>
  </autoFilter>
  <conditionalFormatting sqref="B2:B64 B67:B6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I10" sqref="I10"/>
    </sheetView>
  </sheetViews>
  <sheetFormatPr defaultColWidth="9" defaultRowHeight="12"/>
  <cols>
    <col min="1" max="1" width="5.625" style="1" customWidth="1"/>
    <col min="2" max="2" width="14" style="1" customWidth="1"/>
    <col min="3" max="3" width="8.5" style="1" customWidth="1"/>
    <col min="4" max="4" width="8.625" style="1" customWidth="1"/>
    <col min="5" max="5" width="10.25" style="1" customWidth="1"/>
    <col min="6" max="6" width="12.625" style="1" customWidth="1"/>
    <col min="7" max="7" width="10.125" style="10" customWidth="1"/>
    <col min="8" max="8" width="7.5" style="10" customWidth="1"/>
    <col min="9" max="9" width="80.3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pans="1:9">
      <c r="A2" s="11">
        <v>1</v>
      </c>
      <c r="B2" s="64" t="s">
        <v>173</v>
      </c>
      <c r="C2" s="11" t="s">
        <v>10</v>
      </c>
      <c r="D2" s="11" t="s">
        <v>11</v>
      </c>
      <c r="E2" s="11" t="s">
        <v>174</v>
      </c>
      <c r="F2" s="11" t="s">
        <v>175</v>
      </c>
      <c r="G2" s="12">
        <v>3550</v>
      </c>
      <c r="H2" s="12">
        <v>3550</v>
      </c>
      <c r="I2" s="12" t="s">
        <v>176</v>
      </c>
    </row>
    <row r="3" spans="1:9">
      <c r="A3" s="11">
        <v>2</v>
      </c>
      <c r="B3" s="64" t="s">
        <v>177</v>
      </c>
      <c r="C3" s="11" t="s">
        <v>10</v>
      </c>
      <c r="D3" s="11" t="s">
        <v>11</v>
      </c>
      <c r="E3" s="11" t="s">
        <v>153</v>
      </c>
      <c r="F3" s="11" t="s">
        <v>178</v>
      </c>
      <c r="G3" s="12">
        <v>2308</v>
      </c>
      <c r="H3" s="12">
        <v>2308</v>
      </c>
      <c r="I3" s="12" t="s">
        <v>176</v>
      </c>
    </row>
    <row r="4" spans="1:9">
      <c r="A4" s="11">
        <v>3</v>
      </c>
      <c r="B4" s="64" t="s">
        <v>179</v>
      </c>
      <c r="C4" s="11" t="s">
        <v>130</v>
      </c>
      <c r="D4" s="11" t="s">
        <v>131</v>
      </c>
      <c r="E4" s="11" t="s">
        <v>92</v>
      </c>
      <c r="F4" s="11" t="s">
        <v>175</v>
      </c>
      <c r="G4" s="12">
        <v>272</v>
      </c>
      <c r="H4" s="12">
        <v>272</v>
      </c>
      <c r="I4" s="12" t="s">
        <v>176</v>
      </c>
    </row>
    <row r="5" s="27" customFormat="1" spans="1:9">
      <c r="A5" s="28">
        <v>4</v>
      </c>
      <c r="B5" s="67" t="s">
        <v>180</v>
      </c>
      <c r="C5" s="28" t="s">
        <v>130</v>
      </c>
      <c r="D5" s="28" t="s">
        <v>131</v>
      </c>
      <c r="E5" s="28" t="s">
        <v>87</v>
      </c>
      <c r="F5" s="28" t="s">
        <v>175</v>
      </c>
      <c r="G5" s="29">
        <v>591</v>
      </c>
      <c r="H5" s="29">
        <v>591</v>
      </c>
      <c r="I5" s="29" t="s">
        <v>181</v>
      </c>
    </row>
    <row r="6" spans="1:9">
      <c r="A6" s="11">
        <v>5</v>
      </c>
      <c r="B6" s="64" t="s">
        <v>182</v>
      </c>
      <c r="C6" s="11" t="s">
        <v>130</v>
      </c>
      <c r="D6" s="11" t="s">
        <v>131</v>
      </c>
      <c r="E6" s="11" t="s">
        <v>183</v>
      </c>
      <c r="F6" s="11" t="s">
        <v>175</v>
      </c>
      <c r="G6" s="12">
        <v>417</v>
      </c>
      <c r="H6" s="12">
        <v>417</v>
      </c>
      <c r="I6" s="12" t="s">
        <v>176</v>
      </c>
    </row>
    <row r="7" s="27" customFormat="1" spans="1:9">
      <c r="A7" s="28">
        <v>6</v>
      </c>
      <c r="B7" s="67" t="s">
        <v>184</v>
      </c>
      <c r="C7" s="28" t="s">
        <v>130</v>
      </c>
      <c r="D7" s="28" t="s">
        <v>131</v>
      </c>
      <c r="E7" s="28" t="s">
        <v>185</v>
      </c>
      <c r="F7" s="28" t="s">
        <v>186</v>
      </c>
      <c r="G7" s="29">
        <v>351</v>
      </c>
      <c r="H7" s="29">
        <v>351</v>
      </c>
      <c r="I7" s="29" t="s">
        <v>187</v>
      </c>
    </row>
    <row r="8" spans="1:9">
      <c r="A8" s="11"/>
      <c r="B8" s="11"/>
      <c r="C8" s="11"/>
      <c r="D8" s="11"/>
      <c r="E8" s="11"/>
      <c r="F8" s="11"/>
      <c r="G8" s="21">
        <f>SUM(G2:G7)</f>
        <v>7489</v>
      </c>
      <c r="H8" s="21">
        <f>SUM(H2:H7)</f>
        <v>7489</v>
      </c>
      <c r="I8" s="12"/>
    </row>
    <row r="15" ht="15.75" spans="5:9">
      <c r="E15" s="2"/>
      <c r="F15" s="2"/>
      <c r="G15" s="2"/>
      <c r="H15" s="2"/>
      <c r="I15" s="2"/>
    </row>
    <row r="16" ht="15.75" spans="5:9">
      <c r="E16" s="2"/>
      <c r="F16" s="2"/>
      <c r="G16" s="2"/>
      <c r="H16" s="2"/>
      <c r="I16" s="2"/>
    </row>
    <row r="17" ht="15.75" spans="5:9">
      <c r="E17" s="2"/>
      <c r="F17" s="2"/>
      <c r="G17" s="2"/>
      <c r="H17" s="2"/>
      <c r="I17" s="2"/>
    </row>
    <row r="18" ht="15.75" spans="5:9">
      <c r="E18" s="2"/>
      <c r="F18" s="2"/>
      <c r="G18" s="2"/>
      <c r="H18" s="2"/>
      <c r="I18" s="2"/>
    </row>
    <row r="19" ht="36" customHeight="1" spans="5:9">
      <c r="E19" s="2"/>
      <c r="F19" s="2"/>
      <c r="G19" s="2"/>
      <c r="H19" s="2"/>
      <c r="I19" s="2"/>
    </row>
    <row r="20" ht="15.75" spans="5:9">
      <c r="E20" s="2"/>
      <c r="F20" s="2"/>
      <c r="G20" s="2"/>
      <c r="H20" s="2"/>
      <c r="I20" s="2"/>
    </row>
    <row r="21" ht="15.75" spans="5:9">
      <c r="E21" s="2"/>
      <c r="F21" s="2"/>
      <c r="G21" s="2"/>
      <c r="H21" s="2"/>
      <c r="I21" s="2"/>
    </row>
    <row r="22" ht="15.75" spans="5:9">
      <c r="E22" s="2"/>
      <c r="F22" s="2"/>
      <c r="G22" s="2"/>
      <c r="H22" s="2"/>
      <c r="I22" s="2"/>
    </row>
    <row r="23" ht="15.75" spans="5:9">
      <c r="E23" s="2"/>
      <c r="F23" s="2"/>
      <c r="G23" s="2"/>
      <c r="H23" s="2"/>
      <c r="I23" s="2"/>
    </row>
    <row r="24" ht="15.75" spans="5:9">
      <c r="E24" s="2"/>
      <c r="F24" s="2"/>
      <c r="G24" s="2"/>
      <c r="H24" s="2"/>
      <c r="I24" s="2"/>
    </row>
    <row r="25" ht="15.75" spans="5:9">
      <c r="E25" s="2"/>
      <c r="F25" s="2"/>
      <c r="G25" s="2"/>
      <c r="H25" s="2"/>
      <c r="I25" s="2"/>
    </row>
    <row r="26" ht="15.75" spans="5:9">
      <c r="E26" s="2"/>
      <c r="F26" s="2"/>
      <c r="G26" s="2"/>
      <c r="H26" s="2"/>
      <c r="I26" s="2"/>
    </row>
    <row r="27" ht="15.75" spans="5:9">
      <c r="E27" s="2"/>
      <c r="F27" s="2"/>
      <c r="G27" s="2"/>
      <c r="H27" s="2"/>
      <c r="I27" s="2"/>
    </row>
    <row r="28" ht="15.75" spans="5:9">
      <c r="E28" s="2"/>
      <c r="F28" s="2"/>
      <c r="G28" s="2"/>
      <c r="H28" s="2"/>
      <c r="I28" s="2"/>
    </row>
  </sheetData>
  <autoFilter ref="B1:I8">
    <extLst/>
  </autoFilter>
  <conditionalFormatting sqref="B2:B1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2" sqref="G2:G13"/>
    </sheetView>
  </sheetViews>
  <sheetFormatPr defaultColWidth="9" defaultRowHeight="12"/>
  <cols>
    <col min="1" max="1" width="5.625" style="1" customWidth="1"/>
    <col min="2" max="2" width="14" style="1" customWidth="1"/>
    <col min="3" max="3" width="8.5" style="1" customWidth="1"/>
    <col min="4" max="4" width="8.625" style="1" customWidth="1"/>
    <col min="5" max="5" width="10.25" style="1" customWidth="1"/>
    <col min="6" max="6" width="41.5" style="1" customWidth="1"/>
    <col min="7" max="7" width="18.5" style="10" customWidth="1"/>
    <col min="8" max="8" width="10.375" style="10" customWidth="1"/>
    <col min="9" max="9" width="80.3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pans="1:9">
      <c r="A2" s="11">
        <v>1</v>
      </c>
      <c r="B2" s="11" t="s">
        <v>188</v>
      </c>
      <c r="C2" s="11" t="s">
        <v>130</v>
      </c>
      <c r="D2" s="11" t="s">
        <v>131</v>
      </c>
      <c r="E2" s="11" t="s">
        <v>46</v>
      </c>
      <c r="F2" s="11" t="s">
        <v>189</v>
      </c>
      <c r="G2" s="12">
        <v>1008</v>
      </c>
      <c r="H2" s="12" t="s">
        <v>190</v>
      </c>
      <c r="I2" s="12" t="s">
        <v>190</v>
      </c>
    </row>
    <row r="3" spans="1:9">
      <c r="A3" s="11">
        <v>2</v>
      </c>
      <c r="B3" s="11" t="s">
        <v>191</v>
      </c>
      <c r="C3" s="11" t="s">
        <v>130</v>
      </c>
      <c r="D3" s="11" t="s">
        <v>131</v>
      </c>
      <c r="E3" s="11" t="s">
        <v>46</v>
      </c>
      <c r="F3" s="11" t="s">
        <v>189</v>
      </c>
      <c r="G3" s="12">
        <v>1338</v>
      </c>
      <c r="H3" s="12" t="s">
        <v>190</v>
      </c>
      <c r="I3" s="12" t="s">
        <v>190</v>
      </c>
    </row>
    <row r="4" spans="1:9">
      <c r="A4" s="11">
        <v>3</v>
      </c>
      <c r="B4" s="11" t="s">
        <v>192</v>
      </c>
      <c r="C4" s="11" t="s">
        <v>130</v>
      </c>
      <c r="D4" s="11" t="s">
        <v>131</v>
      </c>
      <c r="E4" s="11" t="s">
        <v>46</v>
      </c>
      <c r="F4" s="11" t="s">
        <v>189</v>
      </c>
      <c r="G4" s="12">
        <v>1602</v>
      </c>
      <c r="H4" s="12" t="s">
        <v>190</v>
      </c>
      <c r="I4" s="12" t="s">
        <v>190</v>
      </c>
    </row>
    <row r="5" spans="1:9">
      <c r="A5" s="11">
        <v>4</v>
      </c>
      <c r="B5" s="11" t="s">
        <v>193</v>
      </c>
      <c r="C5" s="11" t="s">
        <v>130</v>
      </c>
      <c r="D5" s="11" t="s">
        <v>131</v>
      </c>
      <c r="E5" s="11" t="s">
        <v>46</v>
      </c>
      <c r="F5" s="11" t="s">
        <v>189</v>
      </c>
      <c r="G5" s="12">
        <v>2900</v>
      </c>
      <c r="H5" s="12" t="s">
        <v>190</v>
      </c>
      <c r="I5" s="12" t="s">
        <v>190</v>
      </c>
    </row>
    <row r="6" spans="1:9">
      <c r="A6" s="11">
        <v>5</v>
      </c>
      <c r="B6" s="11" t="s">
        <v>194</v>
      </c>
      <c r="C6" s="11" t="s">
        <v>130</v>
      </c>
      <c r="D6" s="11" t="s">
        <v>131</v>
      </c>
      <c r="E6" s="11" t="s">
        <v>92</v>
      </c>
      <c r="F6" s="11" t="s">
        <v>189</v>
      </c>
      <c r="G6" s="12">
        <v>2797</v>
      </c>
      <c r="H6" s="12" t="s">
        <v>190</v>
      </c>
      <c r="I6" s="12" t="s">
        <v>190</v>
      </c>
    </row>
    <row r="7" spans="1:9">
      <c r="A7" s="11">
        <v>6</v>
      </c>
      <c r="B7" s="11" t="s">
        <v>195</v>
      </c>
      <c r="C7" s="11" t="s">
        <v>130</v>
      </c>
      <c r="D7" s="11" t="s">
        <v>131</v>
      </c>
      <c r="E7" s="11" t="s">
        <v>92</v>
      </c>
      <c r="F7" s="11" t="s">
        <v>189</v>
      </c>
      <c r="G7" s="12">
        <v>3895</v>
      </c>
      <c r="H7" s="12" t="s">
        <v>190</v>
      </c>
      <c r="I7" s="12" t="s">
        <v>190</v>
      </c>
    </row>
    <row r="8" spans="1:9">
      <c r="A8" s="11">
        <v>7</v>
      </c>
      <c r="B8" s="11" t="s">
        <v>196</v>
      </c>
      <c r="C8" s="11" t="s">
        <v>130</v>
      </c>
      <c r="D8" s="11" t="s">
        <v>131</v>
      </c>
      <c r="E8" s="11" t="s">
        <v>74</v>
      </c>
      <c r="F8" s="11" t="s">
        <v>197</v>
      </c>
      <c r="G8" s="12">
        <v>7092</v>
      </c>
      <c r="H8" s="12" t="s">
        <v>190</v>
      </c>
      <c r="I8" s="12" t="s">
        <v>190</v>
      </c>
    </row>
    <row r="9" spans="1:9">
      <c r="A9" s="11">
        <v>8</v>
      </c>
      <c r="B9" s="11" t="s">
        <v>198</v>
      </c>
      <c r="C9" s="11" t="s">
        <v>130</v>
      </c>
      <c r="D9" s="11" t="s">
        <v>131</v>
      </c>
      <c r="E9" s="11" t="s">
        <v>74</v>
      </c>
      <c r="F9" s="11" t="s">
        <v>197</v>
      </c>
      <c r="G9" s="12">
        <v>4955</v>
      </c>
      <c r="H9" s="12" t="s">
        <v>190</v>
      </c>
      <c r="I9" s="12" t="s">
        <v>190</v>
      </c>
    </row>
    <row r="10" spans="1:9">
      <c r="A10" s="11">
        <v>9</v>
      </c>
      <c r="B10" s="11" t="s">
        <v>199</v>
      </c>
      <c r="C10" s="11" t="s">
        <v>130</v>
      </c>
      <c r="D10" s="11" t="s">
        <v>131</v>
      </c>
      <c r="E10" s="11" t="s">
        <v>24</v>
      </c>
      <c r="F10" s="11" t="s">
        <v>200</v>
      </c>
      <c r="G10" s="12">
        <v>906</v>
      </c>
      <c r="H10" s="12" t="s">
        <v>190</v>
      </c>
      <c r="I10" s="12" t="s">
        <v>190</v>
      </c>
    </row>
    <row r="11" spans="1:9">
      <c r="A11" s="11">
        <v>10</v>
      </c>
      <c r="B11" s="11" t="s">
        <v>201</v>
      </c>
      <c r="C11" s="11" t="s">
        <v>130</v>
      </c>
      <c r="D11" s="11" t="s">
        <v>131</v>
      </c>
      <c r="E11" s="11" t="s">
        <v>185</v>
      </c>
      <c r="F11" s="11" t="s">
        <v>200</v>
      </c>
      <c r="G11" s="12">
        <v>451</v>
      </c>
      <c r="H11" s="12" t="s">
        <v>190</v>
      </c>
      <c r="I11" s="12" t="s">
        <v>190</v>
      </c>
    </row>
    <row r="12" spans="1:9">
      <c r="A12" s="11">
        <v>11</v>
      </c>
      <c r="B12" s="64" t="s">
        <v>202</v>
      </c>
      <c r="C12" s="11" t="s">
        <v>10</v>
      </c>
      <c r="D12" s="11" t="s">
        <v>11</v>
      </c>
      <c r="E12" s="11" t="s">
        <v>51</v>
      </c>
      <c r="F12" s="11" t="s">
        <v>203</v>
      </c>
      <c r="G12" s="12">
        <v>726</v>
      </c>
      <c r="H12" s="12" t="s">
        <v>190</v>
      </c>
      <c r="I12" s="12" t="s">
        <v>190</v>
      </c>
    </row>
    <row r="13" s="2" customFormat="1" customHeight="1" spans="1:9">
      <c r="A13" s="11">
        <v>12</v>
      </c>
      <c r="B13" s="6" t="s">
        <v>204</v>
      </c>
      <c r="C13" s="6" t="s">
        <v>10</v>
      </c>
      <c r="D13" s="6" t="s">
        <v>11</v>
      </c>
      <c r="E13" s="6" t="s">
        <v>92</v>
      </c>
      <c r="F13" s="6" t="s">
        <v>205</v>
      </c>
      <c r="G13" s="7">
        <v>874</v>
      </c>
      <c r="H13" s="12" t="s">
        <v>190</v>
      </c>
      <c r="I13" s="7" t="s">
        <v>29</v>
      </c>
    </row>
    <row r="14" spans="1:9">
      <c r="A14" s="11"/>
      <c r="B14" s="11"/>
      <c r="C14" s="11"/>
      <c r="D14" s="11"/>
      <c r="E14" s="11"/>
      <c r="F14" s="11"/>
      <c r="G14" s="21">
        <f>SUM(G2:G13)</f>
        <v>28544</v>
      </c>
      <c r="H14" s="12"/>
      <c r="I14" s="12"/>
    </row>
  </sheetData>
  <autoFilter ref="B1:I14">
    <extLst/>
  </autoFilter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2:B11 B14:B1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H2" sqref="H2:H6"/>
    </sheetView>
  </sheetViews>
  <sheetFormatPr defaultColWidth="9" defaultRowHeight="12"/>
  <cols>
    <col min="1" max="1" width="5.625" style="1" customWidth="1"/>
    <col min="2" max="2" width="14" style="1" customWidth="1"/>
    <col min="3" max="3" width="8.5" style="1" customWidth="1"/>
    <col min="4" max="4" width="8.625" style="1" customWidth="1"/>
    <col min="5" max="5" width="10.25" style="1" customWidth="1"/>
    <col min="6" max="6" width="32.25" style="1" customWidth="1"/>
    <col min="7" max="7" width="18" style="10" customWidth="1"/>
    <col min="8" max="8" width="10.375" style="10" customWidth="1"/>
    <col min="9" max="9" width="80.3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="9" customFormat="1" spans="1:9">
      <c r="A2" s="6">
        <v>1</v>
      </c>
      <c r="B2" s="65" t="s">
        <v>206</v>
      </c>
      <c r="C2" s="6" t="s">
        <v>10</v>
      </c>
      <c r="D2" s="6" t="s">
        <v>11</v>
      </c>
      <c r="E2" s="6" t="s">
        <v>207</v>
      </c>
      <c r="F2" s="6" t="s">
        <v>208</v>
      </c>
      <c r="G2" s="7">
        <v>2997</v>
      </c>
      <c r="H2" s="7">
        <v>2997</v>
      </c>
      <c r="I2" s="7" t="s">
        <v>30</v>
      </c>
    </row>
    <row r="3" s="9" customFormat="1" spans="1:9">
      <c r="A3" s="6">
        <v>2</v>
      </c>
      <c r="B3" s="65" t="s">
        <v>209</v>
      </c>
      <c r="C3" s="6" t="s">
        <v>10</v>
      </c>
      <c r="D3" s="6" t="s">
        <v>11</v>
      </c>
      <c r="E3" s="6" t="s">
        <v>12</v>
      </c>
      <c r="F3" s="6" t="s">
        <v>210</v>
      </c>
      <c r="G3" s="7">
        <v>1540</v>
      </c>
      <c r="H3" s="7">
        <v>1540</v>
      </c>
      <c r="I3" s="7" t="s">
        <v>30</v>
      </c>
    </row>
    <row r="4" spans="1:9">
      <c r="A4" s="11">
        <v>3</v>
      </c>
      <c r="B4" s="64" t="s">
        <v>211</v>
      </c>
      <c r="C4" s="11" t="s">
        <v>10</v>
      </c>
      <c r="D4" s="11" t="s">
        <v>11</v>
      </c>
      <c r="E4" s="11" t="s">
        <v>87</v>
      </c>
      <c r="F4" s="11" t="s">
        <v>164</v>
      </c>
      <c r="G4" s="12">
        <v>567</v>
      </c>
      <c r="H4" s="12">
        <v>567</v>
      </c>
      <c r="I4" s="12" t="s">
        <v>30</v>
      </c>
    </row>
    <row r="5" spans="1:9">
      <c r="A5" s="11">
        <v>4</v>
      </c>
      <c r="B5" s="64" t="s">
        <v>23</v>
      </c>
      <c r="C5" s="11" t="s">
        <v>10</v>
      </c>
      <c r="D5" s="11" t="s">
        <v>11</v>
      </c>
      <c r="E5" s="26">
        <v>45714</v>
      </c>
      <c r="F5" s="11" t="s">
        <v>25</v>
      </c>
      <c r="G5" s="12">
        <v>336</v>
      </c>
      <c r="H5" s="12">
        <v>30</v>
      </c>
      <c r="I5" s="12" t="s">
        <v>30</v>
      </c>
    </row>
    <row r="6" spans="1:9">
      <c r="A6" s="11">
        <v>5</v>
      </c>
      <c r="B6" s="11" t="s">
        <v>212</v>
      </c>
      <c r="C6" s="11" t="s">
        <v>10</v>
      </c>
      <c r="D6" s="11" t="s">
        <v>11</v>
      </c>
      <c r="E6" s="11" t="s">
        <v>213</v>
      </c>
      <c r="F6" s="11" t="s">
        <v>214</v>
      </c>
      <c r="G6" s="12">
        <v>1354</v>
      </c>
      <c r="H6" s="12">
        <v>1354</v>
      </c>
      <c r="I6" s="12" t="s">
        <v>30</v>
      </c>
    </row>
    <row r="7" spans="1:9">
      <c r="A7" s="11"/>
      <c r="B7" s="11"/>
      <c r="C7" s="11"/>
      <c r="D7" s="11"/>
      <c r="E7" s="11"/>
      <c r="F7" s="11"/>
      <c r="G7" s="25">
        <f>SUM(G2:G6)</f>
        <v>6794</v>
      </c>
      <c r="H7" s="25">
        <f>SUM(H2:H6)</f>
        <v>6488</v>
      </c>
      <c r="I7" s="12"/>
    </row>
    <row r="15" ht="15.75" spans="5:9">
      <c r="E15"/>
      <c r="F15"/>
      <c r="G15"/>
      <c r="H15"/>
      <c r="I15"/>
    </row>
    <row r="16" ht="15.75" spans="5:9">
      <c r="E16"/>
      <c r="F16"/>
      <c r="G16"/>
      <c r="H16"/>
      <c r="I16"/>
    </row>
    <row r="17" ht="15.75" spans="5:9">
      <c r="E17"/>
      <c r="F17"/>
      <c r="G17"/>
      <c r="H17"/>
      <c r="I17"/>
    </row>
    <row r="18" ht="36" customHeight="1" spans="5:9">
      <c r="E18"/>
      <c r="F18"/>
      <c r="G18"/>
      <c r="H18"/>
      <c r="I18"/>
    </row>
    <row r="19" ht="15.75" spans="5:9">
      <c r="E19"/>
      <c r="F19"/>
      <c r="G19"/>
      <c r="H19"/>
      <c r="I19"/>
    </row>
    <row r="20" ht="15.75" spans="5:9">
      <c r="E20"/>
      <c r="F20"/>
      <c r="G20"/>
      <c r="H20"/>
      <c r="I20"/>
    </row>
    <row r="21" ht="15.75" spans="5:9">
      <c r="E21"/>
      <c r="F21"/>
      <c r="G21"/>
      <c r="H21"/>
      <c r="I21"/>
    </row>
    <row r="22" ht="15.75" spans="5:9">
      <c r="E22"/>
      <c r="F22"/>
      <c r="G22"/>
      <c r="H22"/>
      <c r="I22"/>
    </row>
    <row r="23" ht="15.75" spans="5:9">
      <c r="E23"/>
      <c r="F23"/>
      <c r="G23"/>
      <c r="H23"/>
      <c r="I23"/>
    </row>
    <row r="24" ht="15.75" spans="5:9">
      <c r="E24"/>
      <c r="F24"/>
      <c r="G24"/>
      <c r="H24"/>
      <c r="I24"/>
    </row>
    <row r="25" ht="15.75" spans="5:9">
      <c r="E25"/>
      <c r="F25"/>
      <c r="G25"/>
      <c r="H25"/>
      <c r="I25"/>
    </row>
    <row r="26" ht="15.75" spans="5:9">
      <c r="E26"/>
      <c r="F26"/>
      <c r="G26"/>
      <c r="H26"/>
      <c r="I26"/>
    </row>
    <row r="27" ht="15.75" spans="5:9">
      <c r="E27"/>
      <c r="F27"/>
      <c r="G27"/>
      <c r="H27"/>
      <c r="I27"/>
    </row>
    <row r="28" ht="15.75" spans="5:9">
      <c r="E28"/>
      <c r="F28"/>
      <c r="G28"/>
      <c r="H28"/>
      <c r="I28"/>
    </row>
    <row r="29" ht="15.75" spans="5:9">
      <c r="E29"/>
      <c r="F29"/>
      <c r="G29"/>
      <c r="H29"/>
      <c r="I29"/>
    </row>
    <row r="30" ht="15.75" spans="5:9">
      <c r="E30"/>
      <c r="F30"/>
      <c r="G30"/>
      <c r="H30"/>
      <c r="I30"/>
    </row>
  </sheetData>
  <autoFilter ref="B1:I7">
    <extLst/>
  </autoFilter>
  <conditionalFormatting sqref="B2:B4 B6:B9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H2" sqref="H2:H5"/>
    </sheetView>
  </sheetViews>
  <sheetFormatPr defaultColWidth="9" defaultRowHeight="12"/>
  <cols>
    <col min="1" max="1" width="5.625" style="1" customWidth="1"/>
    <col min="2" max="2" width="14" style="1" customWidth="1"/>
    <col min="3" max="3" width="8.5" style="1" customWidth="1"/>
    <col min="4" max="4" width="8.625" style="1" customWidth="1"/>
    <col min="5" max="5" width="10.25" style="1" customWidth="1"/>
    <col min="6" max="6" width="41.5" style="1" customWidth="1"/>
    <col min="7" max="7" width="16.5" style="10" customWidth="1"/>
    <col min="8" max="8" width="10.375" style="10" customWidth="1"/>
    <col min="9" max="9" width="80.3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="9" customFormat="1" spans="1:9">
      <c r="A2" s="6">
        <v>1</v>
      </c>
      <c r="B2" s="65" t="s">
        <v>215</v>
      </c>
      <c r="C2" s="6" t="s">
        <v>10</v>
      </c>
      <c r="D2" s="6" t="s">
        <v>11</v>
      </c>
      <c r="E2" s="6" t="s">
        <v>183</v>
      </c>
      <c r="F2" s="6" t="s">
        <v>41</v>
      </c>
      <c r="G2" s="7">
        <v>1493</v>
      </c>
      <c r="H2" s="7">
        <v>1493</v>
      </c>
      <c r="I2" s="7" t="s">
        <v>216</v>
      </c>
    </row>
    <row r="3" s="2" customFormat="1" customHeight="1" spans="1:9">
      <c r="A3" s="6">
        <v>2</v>
      </c>
      <c r="B3" s="6" t="s">
        <v>217</v>
      </c>
      <c r="C3" s="6" t="s">
        <v>10</v>
      </c>
      <c r="D3" s="6" t="s">
        <v>11</v>
      </c>
      <c r="E3" s="6" t="s">
        <v>74</v>
      </c>
      <c r="F3" s="6" t="s">
        <v>218</v>
      </c>
      <c r="G3" s="13">
        <v>400</v>
      </c>
      <c r="H3" s="13">
        <v>400</v>
      </c>
      <c r="I3" s="12" t="s">
        <v>216</v>
      </c>
    </row>
    <row r="4" spans="1:9">
      <c r="A4" s="11">
        <v>3</v>
      </c>
      <c r="B4" s="64" t="s">
        <v>219</v>
      </c>
      <c r="C4" s="11" t="s">
        <v>10</v>
      </c>
      <c r="D4" s="11" t="s">
        <v>11</v>
      </c>
      <c r="E4" s="11" t="s">
        <v>74</v>
      </c>
      <c r="F4" s="11" t="s">
        <v>79</v>
      </c>
      <c r="G4" s="12">
        <v>500</v>
      </c>
      <c r="H4" s="12">
        <v>500</v>
      </c>
      <c r="I4" s="12" t="s">
        <v>216</v>
      </c>
    </row>
    <row r="5" spans="1:9">
      <c r="A5" s="11">
        <v>4</v>
      </c>
      <c r="B5" s="64" t="s">
        <v>220</v>
      </c>
      <c r="C5" s="11" t="s">
        <v>130</v>
      </c>
      <c r="D5" s="11" t="s">
        <v>131</v>
      </c>
      <c r="E5" s="11" t="s">
        <v>12</v>
      </c>
      <c r="F5" s="11" t="s">
        <v>170</v>
      </c>
      <c r="G5" s="12">
        <v>506</v>
      </c>
      <c r="H5" s="12">
        <v>506</v>
      </c>
      <c r="I5" s="12" t="s">
        <v>216</v>
      </c>
    </row>
    <row r="6" spans="1:9">
      <c r="A6" s="11"/>
      <c r="B6" s="11"/>
      <c r="C6" s="11"/>
      <c r="D6" s="11"/>
      <c r="E6" s="11"/>
      <c r="F6" s="11"/>
      <c r="G6" s="25">
        <f>SUM(G2:G5)</f>
        <v>2899</v>
      </c>
      <c r="H6" s="25">
        <f>SUM(H2:H5)</f>
        <v>2899</v>
      </c>
      <c r="I6" s="12"/>
    </row>
    <row r="10" ht="15.75" spans="6:9">
      <c r="F10"/>
      <c r="G10"/>
      <c r="H10"/>
      <c r="I10"/>
    </row>
    <row r="11" ht="15.75" spans="6:9">
      <c r="F11"/>
      <c r="G11"/>
      <c r="H11"/>
      <c r="I11"/>
    </row>
    <row r="12" ht="15.75" spans="6:9">
      <c r="F12"/>
      <c r="G12"/>
      <c r="H12"/>
      <c r="I12"/>
    </row>
    <row r="13" ht="15.75" spans="6:9">
      <c r="F13"/>
      <c r="G13"/>
      <c r="H13"/>
      <c r="I13"/>
    </row>
    <row r="14" ht="15.75" spans="6:9">
      <c r="F14"/>
      <c r="G14"/>
      <c r="H14"/>
      <c r="I14"/>
    </row>
    <row r="15" ht="15.75" spans="6:9">
      <c r="F15"/>
      <c r="G15"/>
      <c r="H15"/>
      <c r="I15"/>
    </row>
    <row r="16" ht="36" customHeight="1" spans="6:9">
      <c r="F16"/>
      <c r="G16"/>
      <c r="H16"/>
      <c r="I16"/>
    </row>
    <row r="17" ht="15.75" spans="6:9">
      <c r="F17"/>
      <c r="G17"/>
      <c r="H17"/>
      <c r="I17"/>
    </row>
    <row r="18" ht="15.75" spans="6:9">
      <c r="F18"/>
      <c r="G18"/>
      <c r="H18"/>
      <c r="I18"/>
    </row>
    <row r="19" ht="15.75" spans="6:9">
      <c r="F19"/>
      <c r="G19"/>
      <c r="H19"/>
      <c r="I19"/>
    </row>
    <row r="20" ht="15.75" spans="6:9">
      <c r="F20"/>
      <c r="G20"/>
      <c r="H20"/>
      <c r="I20"/>
    </row>
    <row r="21" ht="15.75" spans="6:9">
      <c r="F21"/>
      <c r="G21"/>
      <c r="H21"/>
      <c r="I21"/>
    </row>
    <row r="22" ht="15.75" spans="6:9">
      <c r="F22" s="2"/>
      <c r="G22" s="2"/>
      <c r="H22" s="2"/>
      <c r="I22" s="2"/>
    </row>
    <row r="23" ht="15.75" spans="6:9">
      <c r="F23" s="2"/>
      <c r="G23" s="2"/>
      <c r="H23" s="2"/>
      <c r="I23" s="2"/>
    </row>
    <row r="24" ht="15.75" spans="6:9">
      <c r="F24" s="2"/>
      <c r="G24" s="2"/>
      <c r="H24" s="2"/>
      <c r="I24" s="2"/>
    </row>
  </sheetData>
  <autoFilter ref="B1:I6">
    <extLst/>
  </autoFilter>
  <conditionalFormatting sqref="B3">
    <cfRule type="duplicateValues" dxfId="0" priority="1"/>
  </conditionalFormatting>
  <conditionalFormatting sqref="B5">
    <cfRule type="duplicateValues" dxfId="0" priority="2"/>
  </conditionalFormatting>
  <conditionalFormatting sqref="B2 B6:B7 B4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topLeftCell="G51" workbookViewId="0">
      <selection activeCell="I74" sqref="I74"/>
    </sheetView>
  </sheetViews>
  <sheetFormatPr defaultColWidth="9" defaultRowHeight="12"/>
  <cols>
    <col min="1" max="1" width="5.625" style="1" customWidth="1"/>
    <col min="2" max="2" width="13.75" style="1" customWidth="1"/>
    <col min="3" max="3" width="7" style="1" customWidth="1"/>
    <col min="4" max="4" width="8.625" style="1" customWidth="1"/>
    <col min="5" max="5" width="10.25" style="1" customWidth="1"/>
    <col min="6" max="6" width="38.5" style="1" customWidth="1"/>
    <col min="7" max="7" width="10.75" style="10" customWidth="1"/>
    <col min="8" max="8" width="10.375" style="10" customWidth="1"/>
    <col min="9" max="9" width="109.75" style="10" customWidth="1"/>
    <col min="10" max="16384" width="9" style="1"/>
  </cols>
  <sheetData>
    <row r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pans="1:9">
      <c r="A2" s="11">
        <v>1</v>
      </c>
      <c r="B2" s="64" t="s">
        <v>221</v>
      </c>
      <c r="C2" s="11" t="s">
        <v>10</v>
      </c>
      <c r="D2" s="11" t="s">
        <v>11</v>
      </c>
      <c r="E2" s="11" t="s">
        <v>69</v>
      </c>
      <c r="F2" s="11" t="s">
        <v>175</v>
      </c>
      <c r="G2" s="12">
        <v>2163</v>
      </c>
      <c r="H2" s="12">
        <v>2163</v>
      </c>
      <c r="I2" s="12" t="s">
        <v>222</v>
      </c>
    </row>
    <row r="3" spans="1:9">
      <c r="A3" s="11">
        <v>2</v>
      </c>
      <c r="B3" s="64" t="s">
        <v>223</v>
      </c>
      <c r="C3" s="11" t="s">
        <v>130</v>
      </c>
      <c r="D3" s="11" t="s">
        <v>131</v>
      </c>
      <c r="E3" s="11" t="s">
        <v>46</v>
      </c>
      <c r="F3" s="11" t="s">
        <v>224</v>
      </c>
      <c r="G3" s="12">
        <v>351</v>
      </c>
      <c r="H3" s="12">
        <v>351</v>
      </c>
      <c r="I3" s="12" t="s">
        <v>225</v>
      </c>
    </row>
    <row r="4" spans="1:9">
      <c r="A4" s="11">
        <v>3</v>
      </c>
      <c r="B4" s="64" t="s">
        <v>226</v>
      </c>
      <c r="C4" s="11" t="s">
        <v>130</v>
      </c>
      <c r="D4" s="11" t="s">
        <v>131</v>
      </c>
      <c r="E4" s="11" t="s">
        <v>21</v>
      </c>
      <c r="F4" s="11" t="s">
        <v>227</v>
      </c>
      <c r="G4" s="12">
        <v>5366</v>
      </c>
      <c r="H4" s="12">
        <v>5366</v>
      </c>
      <c r="I4" s="12" t="s">
        <v>228</v>
      </c>
    </row>
    <row r="5" spans="1:9">
      <c r="A5" s="11">
        <v>4</v>
      </c>
      <c r="B5" s="64" t="s">
        <v>229</v>
      </c>
      <c r="C5" s="11" t="s">
        <v>130</v>
      </c>
      <c r="D5" s="11" t="s">
        <v>131</v>
      </c>
      <c r="E5" s="11" t="s">
        <v>54</v>
      </c>
      <c r="F5" s="11" t="s">
        <v>230</v>
      </c>
      <c r="G5" s="12">
        <v>553</v>
      </c>
      <c r="H5" s="12">
        <v>553</v>
      </c>
      <c r="I5" s="12" t="s">
        <v>231</v>
      </c>
    </row>
    <row r="6" spans="1:9">
      <c r="A6" s="11">
        <v>5</v>
      </c>
      <c r="B6" s="64" t="s">
        <v>232</v>
      </c>
      <c r="C6" s="11" t="s">
        <v>130</v>
      </c>
      <c r="D6" s="11" t="s">
        <v>131</v>
      </c>
      <c r="E6" s="11" t="s">
        <v>54</v>
      </c>
      <c r="F6" s="11" t="s">
        <v>233</v>
      </c>
      <c r="G6" s="12">
        <v>896</v>
      </c>
      <c r="H6" s="12">
        <v>896</v>
      </c>
      <c r="I6" s="12" t="s">
        <v>234</v>
      </c>
    </row>
    <row r="7" spans="1:9">
      <c r="A7" s="11">
        <v>6</v>
      </c>
      <c r="B7" s="64" t="s">
        <v>235</v>
      </c>
      <c r="C7" s="11" t="s">
        <v>130</v>
      </c>
      <c r="D7" s="11" t="s">
        <v>131</v>
      </c>
      <c r="E7" s="11" t="s">
        <v>54</v>
      </c>
      <c r="F7" s="11" t="s">
        <v>236</v>
      </c>
      <c r="G7" s="12">
        <v>846</v>
      </c>
      <c r="H7" s="12">
        <v>846</v>
      </c>
      <c r="I7" s="12" t="s">
        <v>237</v>
      </c>
    </row>
    <row r="8" spans="1:9">
      <c r="A8" s="11">
        <v>7</v>
      </c>
      <c r="B8" s="11" t="s">
        <v>238</v>
      </c>
      <c r="C8" s="11" t="s">
        <v>130</v>
      </c>
      <c r="D8" s="11" t="s">
        <v>131</v>
      </c>
      <c r="E8" s="11" t="s">
        <v>51</v>
      </c>
      <c r="F8" s="11" t="s">
        <v>239</v>
      </c>
      <c r="G8" s="12">
        <v>4301</v>
      </c>
      <c r="H8" s="12">
        <v>4301</v>
      </c>
      <c r="I8" s="12" t="s">
        <v>240</v>
      </c>
    </row>
    <row r="9" spans="1:9">
      <c r="A9" s="11">
        <v>8</v>
      </c>
      <c r="B9" s="64" t="s">
        <v>241</v>
      </c>
      <c r="C9" s="11" t="s">
        <v>130</v>
      </c>
      <c r="D9" s="11" t="s">
        <v>131</v>
      </c>
      <c r="E9" s="11" t="s">
        <v>51</v>
      </c>
      <c r="F9" s="11" t="s">
        <v>233</v>
      </c>
      <c r="G9" s="12">
        <v>351</v>
      </c>
      <c r="H9" s="12">
        <v>351</v>
      </c>
      <c r="I9" s="12" t="s">
        <v>234</v>
      </c>
    </row>
    <row r="10" spans="1:9">
      <c r="A10" s="11">
        <v>9</v>
      </c>
      <c r="B10" s="11" t="s">
        <v>242</v>
      </c>
      <c r="C10" s="11" t="s">
        <v>130</v>
      </c>
      <c r="D10" s="11" t="s">
        <v>131</v>
      </c>
      <c r="E10" s="11" t="s">
        <v>51</v>
      </c>
      <c r="F10" s="11" t="s">
        <v>233</v>
      </c>
      <c r="G10" s="12">
        <v>510</v>
      </c>
      <c r="H10" s="12">
        <v>510</v>
      </c>
      <c r="I10" s="12" t="s">
        <v>234</v>
      </c>
    </row>
    <row r="11" spans="1:9">
      <c r="A11" s="11">
        <v>10</v>
      </c>
      <c r="B11" s="64" t="s">
        <v>243</v>
      </c>
      <c r="C11" s="11" t="s">
        <v>130</v>
      </c>
      <c r="D11" s="11" t="s">
        <v>131</v>
      </c>
      <c r="E11" s="11" t="s">
        <v>51</v>
      </c>
      <c r="F11" s="11" t="s">
        <v>224</v>
      </c>
      <c r="G11" s="12">
        <v>414</v>
      </c>
      <c r="H11" s="12">
        <v>414</v>
      </c>
      <c r="I11" s="12" t="s">
        <v>225</v>
      </c>
    </row>
    <row r="12" spans="1:9">
      <c r="A12" s="11">
        <v>11</v>
      </c>
      <c r="B12" s="64" t="s">
        <v>244</v>
      </c>
      <c r="C12" s="11" t="s">
        <v>130</v>
      </c>
      <c r="D12" s="11" t="s">
        <v>131</v>
      </c>
      <c r="E12" s="11" t="s">
        <v>51</v>
      </c>
      <c r="F12" s="11" t="s">
        <v>224</v>
      </c>
      <c r="G12" s="12">
        <v>750</v>
      </c>
      <c r="H12" s="12">
        <v>750</v>
      </c>
      <c r="I12" s="12" t="s">
        <v>225</v>
      </c>
    </row>
    <row r="13" spans="1:9">
      <c r="A13" s="11">
        <v>12</v>
      </c>
      <c r="B13" s="11" t="s">
        <v>245</v>
      </c>
      <c r="C13" s="11" t="s">
        <v>130</v>
      </c>
      <c r="D13" s="11" t="s">
        <v>131</v>
      </c>
      <c r="E13" s="11" t="s">
        <v>69</v>
      </c>
      <c r="F13" s="11" t="s">
        <v>239</v>
      </c>
      <c r="G13" s="12">
        <v>2100</v>
      </c>
      <c r="H13" s="12">
        <v>2100</v>
      </c>
      <c r="I13" s="12" t="s">
        <v>246</v>
      </c>
    </row>
    <row r="14" spans="1:9">
      <c r="A14" s="11">
        <v>13</v>
      </c>
      <c r="B14" s="64" t="s">
        <v>247</v>
      </c>
      <c r="C14" s="11" t="s">
        <v>130</v>
      </c>
      <c r="D14" s="11" t="s">
        <v>131</v>
      </c>
      <c r="E14" s="11" t="s">
        <v>69</v>
      </c>
      <c r="F14" s="11" t="s">
        <v>134</v>
      </c>
      <c r="G14" s="12">
        <v>900</v>
      </c>
      <c r="H14" s="12">
        <v>900</v>
      </c>
      <c r="I14" s="12" t="s">
        <v>248</v>
      </c>
    </row>
    <row r="15" spans="1:9">
      <c r="A15" s="11">
        <v>14</v>
      </c>
      <c r="B15" s="64" t="s">
        <v>249</v>
      </c>
      <c r="C15" s="11" t="s">
        <v>130</v>
      </c>
      <c r="D15" s="11" t="s">
        <v>131</v>
      </c>
      <c r="E15" s="11" t="s">
        <v>63</v>
      </c>
      <c r="F15" s="11" t="s">
        <v>250</v>
      </c>
      <c r="G15" s="12">
        <v>729</v>
      </c>
      <c r="H15" s="12">
        <v>729</v>
      </c>
      <c r="I15" s="12" t="s">
        <v>248</v>
      </c>
    </row>
    <row r="16" spans="1:9">
      <c r="A16" s="11">
        <v>15</v>
      </c>
      <c r="B16" s="64" t="s">
        <v>251</v>
      </c>
      <c r="C16" s="11" t="s">
        <v>130</v>
      </c>
      <c r="D16" s="11" t="s">
        <v>131</v>
      </c>
      <c r="E16" s="11" t="s">
        <v>63</v>
      </c>
      <c r="F16" s="11" t="s">
        <v>252</v>
      </c>
      <c r="G16" s="12">
        <v>492</v>
      </c>
      <c r="H16" s="12">
        <v>492</v>
      </c>
      <c r="I16" s="12" t="s">
        <v>253</v>
      </c>
    </row>
    <row r="17" spans="1:9">
      <c r="A17" s="11">
        <v>16</v>
      </c>
      <c r="B17" s="64" t="s">
        <v>254</v>
      </c>
      <c r="C17" s="11" t="s">
        <v>130</v>
      </c>
      <c r="D17" s="11" t="s">
        <v>131</v>
      </c>
      <c r="E17" s="11" t="s">
        <v>104</v>
      </c>
      <c r="F17" s="11" t="s">
        <v>224</v>
      </c>
      <c r="G17" s="12">
        <v>351</v>
      </c>
      <c r="H17" s="12">
        <v>351</v>
      </c>
      <c r="I17" s="12" t="s">
        <v>255</v>
      </c>
    </row>
    <row r="18" spans="1:9">
      <c r="A18" s="11">
        <v>17</v>
      </c>
      <c r="B18" s="11" t="s">
        <v>256</v>
      </c>
      <c r="C18" s="11" t="s">
        <v>130</v>
      </c>
      <c r="D18" s="11" t="s">
        <v>131</v>
      </c>
      <c r="E18" s="11" t="s">
        <v>104</v>
      </c>
      <c r="F18" s="11" t="s">
        <v>224</v>
      </c>
      <c r="G18" s="12">
        <v>250</v>
      </c>
      <c r="H18" s="12">
        <v>250</v>
      </c>
      <c r="I18" s="12" t="s">
        <v>255</v>
      </c>
    </row>
    <row r="19" spans="1:9">
      <c r="A19" s="11">
        <v>18</v>
      </c>
      <c r="B19" s="11" t="s">
        <v>257</v>
      </c>
      <c r="C19" s="11" t="s">
        <v>130</v>
      </c>
      <c r="D19" s="11" t="s">
        <v>131</v>
      </c>
      <c r="E19" s="11" t="s">
        <v>104</v>
      </c>
      <c r="F19" s="11" t="s">
        <v>224</v>
      </c>
      <c r="G19" s="12">
        <v>640</v>
      </c>
      <c r="H19" s="12">
        <v>640</v>
      </c>
      <c r="I19" s="12" t="s">
        <v>255</v>
      </c>
    </row>
    <row r="20" spans="1:9">
      <c r="A20" s="11">
        <v>19</v>
      </c>
      <c r="B20" s="11" t="s">
        <v>258</v>
      </c>
      <c r="C20" s="11" t="s">
        <v>130</v>
      </c>
      <c r="D20" s="11" t="s">
        <v>131</v>
      </c>
      <c r="E20" s="11" t="s">
        <v>104</v>
      </c>
      <c r="F20" s="11" t="s">
        <v>224</v>
      </c>
      <c r="G20" s="12">
        <v>250</v>
      </c>
      <c r="H20" s="12">
        <v>250</v>
      </c>
      <c r="I20" s="12" t="s">
        <v>255</v>
      </c>
    </row>
    <row r="21" spans="1:9">
      <c r="A21" s="11">
        <v>20</v>
      </c>
      <c r="B21" s="11" t="s">
        <v>259</v>
      </c>
      <c r="C21" s="11" t="s">
        <v>130</v>
      </c>
      <c r="D21" s="11" t="s">
        <v>131</v>
      </c>
      <c r="E21" s="11" t="s">
        <v>104</v>
      </c>
      <c r="F21" s="11" t="s">
        <v>224</v>
      </c>
      <c r="G21" s="12">
        <v>840</v>
      </c>
      <c r="H21" s="12">
        <v>840</v>
      </c>
      <c r="I21" s="12" t="s">
        <v>255</v>
      </c>
    </row>
    <row r="22" spans="1:9">
      <c r="A22" s="11">
        <v>21</v>
      </c>
      <c r="B22" s="11" t="s">
        <v>260</v>
      </c>
      <c r="C22" s="11" t="s">
        <v>130</v>
      </c>
      <c r="D22" s="11" t="s">
        <v>131</v>
      </c>
      <c r="E22" s="11" t="s">
        <v>104</v>
      </c>
      <c r="F22" s="11" t="s">
        <v>224</v>
      </c>
      <c r="G22" s="12">
        <v>250</v>
      </c>
      <c r="H22" s="12">
        <v>250</v>
      </c>
      <c r="I22" s="12" t="s">
        <v>255</v>
      </c>
    </row>
    <row r="23" spans="1:9">
      <c r="A23" s="11">
        <v>22</v>
      </c>
      <c r="B23" s="11" t="s">
        <v>261</v>
      </c>
      <c r="C23" s="11" t="s">
        <v>130</v>
      </c>
      <c r="D23" s="11" t="s">
        <v>131</v>
      </c>
      <c r="E23" s="11" t="s">
        <v>104</v>
      </c>
      <c r="F23" s="11" t="s">
        <v>224</v>
      </c>
      <c r="G23" s="12">
        <v>250</v>
      </c>
      <c r="H23" s="12">
        <v>250</v>
      </c>
      <c r="I23" s="12" t="s">
        <v>255</v>
      </c>
    </row>
    <row r="24" spans="1:9">
      <c r="A24" s="11">
        <v>23</v>
      </c>
      <c r="B24" s="11" t="s">
        <v>262</v>
      </c>
      <c r="C24" s="11" t="s">
        <v>130</v>
      </c>
      <c r="D24" s="11" t="s">
        <v>131</v>
      </c>
      <c r="E24" s="11" t="s">
        <v>104</v>
      </c>
      <c r="F24" s="11" t="s">
        <v>224</v>
      </c>
      <c r="G24" s="12">
        <v>250</v>
      </c>
      <c r="H24" s="12">
        <v>250</v>
      </c>
      <c r="I24" s="12" t="s">
        <v>255</v>
      </c>
    </row>
    <row r="25" spans="1:9">
      <c r="A25" s="11">
        <v>24</v>
      </c>
      <c r="B25" s="64" t="s">
        <v>263</v>
      </c>
      <c r="C25" s="11" t="s">
        <v>130</v>
      </c>
      <c r="D25" s="11" t="s">
        <v>131</v>
      </c>
      <c r="E25" s="11" t="s">
        <v>74</v>
      </c>
      <c r="F25" s="11" t="s">
        <v>264</v>
      </c>
      <c r="G25" s="12">
        <v>3553</v>
      </c>
      <c r="H25" s="12">
        <v>3553</v>
      </c>
      <c r="I25" s="12" t="s">
        <v>265</v>
      </c>
    </row>
    <row r="26" spans="1:9">
      <c r="A26" s="11">
        <v>25</v>
      </c>
      <c r="B26" s="11" t="s">
        <v>266</v>
      </c>
      <c r="C26" s="11" t="s">
        <v>130</v>
      </c>
      <c r="D26" s="11" t="s">
        <v>131</v>
      </c>
      <c r="E26" s="11" t="s">
        <v>74</v>
      </c>
      <c r="F26" s="11" t="s">
        <v>264</v>
      </c>
      <c r="G26" s="12">
        <v>661</v>
      </c>
      <c r="H26" s="12">
        <v>661</v>
      </c>
      <c r="I26" s="12" t="s">
        <v>267</v>
      </c>
    </row>
    <row r="27" spans="1:9">
      <c r="A27" s="11">
        <v>26</v>
      </c>
      <c r="B27" s="64" t="s">
        <v>268</v>
      </c>
      <c r="C27" s="11" t="s">
        <v>130</v>
      </c>
      <c r="D27" s="11" t="s">
        <v>131</v>
      </c>
      <c r="E27" s="11" t="s">
        <v>74</v>
      </c>
      <c r="F27" s="11" t="s">
        <v>269</v>
      </c>
      <c r="G27" s="12">
        <v>727</v>
      </c>
      <c r="H27" s="12">
        <v>727</v>
      </c>
      <c r="I27" s="12" t="s">
        <v>234</v>
      </c>
    </row>
    <row r="28" spans="1:9">
      <c r="A28" s="11">
        <v>27</v>
      </c>
      <c r="B28" s="11" t="s">
        <v>270</v>
      </c>
      <c r="C28" s="11" t="s">
        <v>130</v>
      </c>
      <c r="D28" s="11" t="s">
        <v>131</v>
      </c>
      <c r="E28" s="11" t="s">
        <v>127</v>
      </c>
      <c r="F28" s="11" t="s">
        <v>264</v>
      </c>
      <c r="G28" s="12">
        <v>2041</v>
      </c>
      <c r="H28" s="12">
        <v>2041</v>
      </c>
      <c r="I28" s="12" t="s">
        <v>265</v>
      </c>
    </row>
    <row r="29" spans="1:9">
      <c r="A29" s="11">
        <v>28</v>
      </c>
      <c r="B29" s="64" t="s">
        <v>271</v>
      </c>
      <c r="C29" s="11" t="s">
        <v>130</v>
      </c>
      <c r="D29" s="11" t="s">
        <v>131</v>
      </c>
      <c r="E29" s="11" t="s">
        <v>174</v>
      </c>
      <c r="F29" s="11" t="s">
        <v>134</v>
      </c>
      <c r="G29" s="12">
        <v>393</v>
      </c>
      <c r="H29" s="12">
        <v>393</v>
      </c>
      <c r="I29" s="12" t="s">
        <v>272</v>
      </c>
    </row>
    <row r="30" spans="1:9">
      <c r="A30" s="11">
        <v>29</v>
      </c>
      <c r="B30" s="11" t="s">
        <v>273</v>
      </c>
      <c r="C30" s="11" t="s">
        <v>130</v>
      </c>
      <c r="D30" s="11" t="s">
        <v>131</v>
      </c>
      <c r="E30" s="11" t="s">
        <v>174</v>
      </c>
      <c r="F30" s="11" t="s">
        <v>224</v>
      </c>
      <c r="G30" s="12">
        <v>230</v>
      </c>
      <c r="H30" s="12">
        <v>230</v>
      </c>
      <c r="I30" s="12" t="s">
        <v>255</v>
      </c>
    </row>
    <row r="31" spans="1:9">
      <c r="A31" s="11">
        <v>30</v>
      </c>
      <c r="B31" s="11" t="s">
        <v>274</v>
      </c>
      <c r="C31" s="11" t="s">
        <v>130</v>
      </c>
      <c r="D31" s="11" t="s">
        <v>131</v>
      </c>
      <c r="E31" s="11" t="s">
        <v>174</v>
      </c>
      <c r="F31" s="11" t="s">
        <v>224</v>
      </c>
      <c r="G31" s="12">
        <v>249</v>
      </c>
      <c r="H31" s="12">
        <v>249</v>
      </c>
      <c r="I31" s="12" t="s">
        <v>255</v>
      </c>
    </row>
    <row r="32" spans="1:9">
      <c r="A32" s="11">
        <v>31</v>
      </c>
      <c r="B32" s="11" t="s">
        <v>275</v>
      </c>
      <c r="C32" s="11" t="s">
        <v>130</v>
      </c>
      <c r="D32" s="11" t="s">
        <v>131</v>
      </c>
      <c r="E32" s="11" t="s">
        <v>174</v>
      </c>
      <c r="F32" s="11" t="s">
        <v>224</v>
      </c>
      <c r="G32" s="12">
        <v>250</v>
      </c>
      <c r="H32" s="12">
        <v>250</v>
      </c>
      <c r="I32" s="12" t="s">
        <v>255</v>
      </c>
    </row>
    <row r="33" spans="1:9">
      <c r="A33" s="11">
        <v>32</v>
      </c>
      <c r="B33" s="64" t="s">
        <v>276</v>
      </c>
      <c r="C33" s="11" t="s">
        <v>130</v>
      </c>
      <c r="D33" s="11" t="s">
        <v>131</v>
      </c>
      <c r="E33" s="11" t="s">
        <v>18</v>
      </c>
      <c r="F33" s="11" t="s">
        <v>277</v>
      </c>
      <c r="G33" s="12">
        <v>787</v>
      </c>
      <c r="H33" s="12">
        <v>787</v>
      </c>
      <c r="I33" s="12" t="s">
        <v>278</v>
      </c>
    </row>
    <row r="34" spans="1:9">
      <c r="A34" s="11">
        <v>33</v>
      </c>
      <c r="B34" s="64" t="s">
        <v>279</v>
      </c>
      <c r="C34" s="11" t="s">
        <v>130</v>
      </c>
      <c r="D34" s="11" t="s">
        <v>131</v>
      </c>
      <c r="E34" s="11" t="s">
        <v>18</v>
      </c>
      <c r="F34" s="11" t="s">
        <v>250</v>
      </c>
      <c r="G34" s="12">
        <v>1150</v>
      </c>
      <c r="H34" s="12">
        <v>1150</v>
      </c>
      <c r="I34" s="14" t="s">
        <v>280</v>
      </c>
    </row>
    <row r="35" spans="1:9">
      <c r="A35" s="11">
        <v>34</v>
      </c>
      <c r="B35" s="64" t="s">
        <v>281</v>
      </c>
      <c r="C35" s="11" t="s">
        <v>130</v>
      </c>
      <c r="D35" s="11" t="s">
        <v>131</v>
      </c>
      <c r="E35" s="11" t="s">
        <v>148</v>
      </c>
      <c r="F35" s="11" t="s">
        <v>134</v>
      </c>
      <c r="G35" s="12">
        <v>3456</v>
      </c>
      <c r="H35" s="12">
        <v>3456</v>
      </c>
      <c r="I35" s="12" t="s">
        <v>282</v>
      </c>
    </row>
    <row r="36" spans="1:9">
      <c r="A36" s="11">
        <v>35</v>
      </c>
      <c r="B36" s="11" t="s">
        <v>283</v>
      </c>
      <c r="C36" s="11" t="s">
        <v>130</v>
      </c>
      <c r="D36" s="11" t="s">
        <v>131</v>
      </c>
      <c r="E36" s="11" t="s">
        <v>146</v>
      </c>
      <c r="F36" s="11" t="s">
        <v>239</v>
      </c>
      <c r="G36" s="12">
        <v>851</v>
      </c>
      <c r="H36" s="12">
        <v>851</v>
      </c>
      <c r="I36" s="12" t="s">
        <v>240</v>
      </c>
    </row>
    <row r="37" spans="1:9">
      <c r="A37" s="11">
        <v>36</v>
      </c>
      <c r="B37" s="11" t="s">
        <v>284</v>
      </c>
      <c r="C37" s="11" t="s">
        <v>130</v>
      </c>
      <c r="D37" s="11" t="s">
        <v>131</v>
      </c>
      <c r="E37" s="11" t="s">
        <v>146</v>
      </c>
      <c r="F37" s="11" t="s">
        <v>239</v>
      </c>
      <c r="G37" s="12">
        <v>803</v>
      </c>
      <c r="H37" s="12">
        <v>803</v>
      </c>
      <c r="I37" s="12" t="s">
        <v>240</v>
      </c>
    </row>
    <row r="38" ht="24" spans="1:9">
      <c r="A38" s="11">
        <v>37</v>
      </c>
      <c r="B38" s="64" t="s">
        <v>285</v>
      </c>
      <c r="C38" s="11" t="s">
        <v>130</v>
      </c>
      <c r="D38" s="11" t="s">
        <v>131</v>
      </c>
      <c r="E38" s="11" t="s">
        <v>146</v>
      </c>
      <c r="F38" s="11" t="s">
        <v>269</v>
      </c>
      <c r="G38" s="12">
        <v>1459</v>
      </c>
      <c r="H38" s="12">
        <v>1459</v>
      </c>
      <c r="I38" s="15" t="s">
        <v>286</v>
      </c>
    </row>
    <row r="39" spans="1:9">
      <c r="A39" s="11">
        <v>38</v>
      </c>
      <c r="B39" s="11" t="s">
        <v>287</v>
      </c>
      <c r="C39" s="11" t="s">
        <v>130</v>
      </c>
      <c r="D39" s="11" t="s">
        <v>131</v>
      </c>
      <c r="E39" s="11" t="s">
        <v>12</v>
      </c>
      <c r="F39" s="11" t="s">
        <v>239</v>
      </c>
      <c r="G39" s="12">
        <v>4201</v>
      </c>
      <c r="H39" s="12">
        <v>4201</v>
      </c>
      <c r="I39" s="12" t="s">
        <v>240</v>
      </c>
    </row>
    <row r="40" spans="1:9">
      <c r="A40" s="11">
        <v>39</v>
      </c>
      <c r="B40" s="11" t="s">
        <v>288</v>
      </c>
      <c r="C40" s="11" t="s">
        <v>130</v>
      </c>
      <c r="D40" s="11" t="s">
        <v>131</v>
      </c>
      <c r="E40" s="11" t="s">
        <v>12</v>
      </c>
      <c r="F40" s="11" t="s">
        <v>239</v>
      </c>
      <c r="G40" s="12">
        <v>1785</v>
      </c>
      <c r="H40" s="12">
        <v>1785</v>
      </c>
      <c r="I40" s="12" t="s">
        <v>240</v>
      </c>
    </row>
    <row r="41" spans="1:9">
      <c r="A41" s="11">
        <v>40</v>
      </c>
      <c r="B41" s="11" t="s">
        <v>289</v>
      </c>
      <c r="C41" s="11" t="s">
        <v>130</v>
      </c>
      <c r="D41" s="11" t="s">
        <v>131</v>
      </c>
      <c r="E41" s="11" t="s">
        <v>12</v>
      </c>
      <c r="F41" s="11" t="s">
        <v>224</v>
      </c>
      <c r="G41" s="12">
        <v>250</v>
      </c>
      <c r="H41" s="12">
        <v>250</v>
      </c>
      <c r="I41" s="12" t="s">
        <v>255</v>
      </c>
    </row>
    <row r="42" spans="1:9">
      <c r="A42" s="11">
        <v>41</v>
      </c>
      <c r="B42" s="11" t="s">
        <v>290</v>
      </c>
      <c r="C42" s="11" t="s">
        <v>130</v>
      </c>
      <c r="D42" s="11" t="s">
        <v>131</v>
      </c>
      <c r="E42" s="11" t="s">
        <v>12</v>
      </c>
      <c r="F42" s="11" t="s">
        <v>224</v>
      </c>
      <c r="G42" s="12">
        <v>250</v>
      </c>
      <c r="H42" s="12">
        <v>250</v>
      </c>
      <c r="I42" s="12" t="s">
        <v>255</v>
      </c>
    </row>
    <row r="43" spans="1:9">
      <c r="A43" s="11">
        <v>42</v>
      </c>
      <c r="B43" s="11" t="s">
        <v>291</v>
      </c>
      <c r="C43" s="11" t="s">
        <v>130</v>
      </c>
      <c r="D43" s="11" t="s">
        <v>131</v>
      </c>
      <c r="E43" s="11" t="s">
        <v>12</v>
      </c>
      <c r="F43" s="11" t="s">
        <v>224</v>
      </c>
      <c r="G43" s="12">
        <v>250</v>
      </c>
      <c r="H43" s="12">
        <v>250</v>
      </c>
      <c r="I43" s="12" t="s">
        <v>255</v>
      </c>
    </row>
    <row r="44" spans="1:9">
      <c r="A44" s="11">
        <v>43</v>
      </c>
      <c r="B44" s="11" t="s">
        <v>292</v>
      </c>
      <c r="C44" s="11" t="s">
        <v>130</v>
      </c>
      <c r="D44" s="11" t="s">
        <v>131</v>
      </c>
      <c r="E44" s="11" t="s">
        <v>12</v>
      </c>
      <c r="F44" s="11" t="s">
        <v>224</v>
      </c>
      <c r="G44" s="12">
        <v>250</v>
      </c>
      <c r="H44" s="12">
        <v>250</v>
      </c>
      <c r="I44" s="12" t="s">
        <v>255</v>
      </c>
    </row>
    <row r="45" spans="1:9">
      <c r="A45" s="11">
        <v>44</v>
      </c>
      <c r="B45" s="64" t="s">
        <v>293</v>
      </c>
      <c r="C45" s="11" t="s">
        <v>130</v>
      </c>
      <c r="D45" s="11" t="s">
        <v>131</v>
      </c>
      <c r="E45" s="11" t="s">
        <v>24</v>
      </c>
      <c r="F45" s="11" t="s">
        <v>294</v>
      </c>
      <c r="G45" s="12">
        <v>279</v>
      </c>
      <c r="H45" s="12">
        <v>279</v>
      </c>
      <c r="I45" s="12" t="s">
        <v>295</v>
      </c>
    </row>
    <row r="46" spans="1:9">
      <c r="A46" s="11">
        <v>45</v>
      </c>
      <c r="B46" s="11" t="s">
        <v>296</v>
      </c>
      <c r="C46" s="11" t="s">
        <v>130</v>
      </c>
      <c r="D46" s="11" t="s">
        <v>131</v>
      </c>
      <c r="E46" s="11" t="s">
        <v>24</v>
      </c>
      <c r="F46" s="11" t="s">
        <v>294</v>
      </c>
      <c r="G46" s="12">
        <v>595</v>
      </c>
      <c r="H46" s="12">
        <v>595</v>
      </c>
      <c r="I46" s="12" t="s">
        <v>295</v>
      </c>
    </row>
    <row r="47" spans="1:9">
      <c r="A47" s="11">
        <v>46</v>
      </c>
      <c r="B47" s="11" t="s">
        <v>297</v>
      </c>
      <c r="C47" s="11" t="s">
        <v>130</v>
      </c>
      <c r="D47" s="11" t="s">
        <v>131</v>
      </c>
      <c r="E47" s="11" t="s">
        <v>24</v>
      </c>
      <c r="F47" s="11" t="s">
        <v>294</v>
      </c>
      <c r="G47" s="12">
        <v>293</v>
      </c>
      <c r="H47" s="12">
        <v>293</v>
      </c>
      <c r="I47" s="12" t="s">
        <v>295</v>
      </c>
    </row>
    <row r="48" spans="1:9">
      <c r="A48" s="11">
        <v>47</v>
      </c>
      <c r="B48" s="11" t="s">
        <v>298</v>
      </c>
      <c r="C48" s="11" t="s">
        <v>130</v>
      </c>
      <c r="D48" s="11" t="s">
        <v>131</v>
      </c>
      <c r="E48" s="11" t="s">
        <v>24</v>
      </c>
      <c r="F48" s="11" t="s">
        <v>294</v>
      </c>
      <c r="G48" s="12">
        <v>250</v>
      </c>
      <c r="H48" s="12">
        <v>250</v>
      </c>
      <c r="I48" s="12" t="s">
        <v>295</v>
      </c>
    </row>
    <row r="49" spans="1:9">
      <c r="A49" s="11">
        <v>48</v>
      </c>
      <c r="B49" s="11" t="s">
        <v>299</v>
      </c>
      <c r="C49" s="11" t="s">
        <v>130</v>
      </c>
      <c r="D49" s="11" t="s">
        <v>131</v>
      </c>
      <c r="E49" s="11" t="s">
        <v>185</v>
      </c>
      <c r="F49" s="11" t="s">
        <v>239</v>
      </c>
      <c r="G49" s="12">
        <v>2101</v>
      </c>
      <c r="H49" s="12">
        <v>2101</v>
      </c>
      <c r="I49" s="12" t="s">
        <v>300</v>
      </c>
    </row>
    <row r="50" s="1" customFormat="1" spans="1:9">
      <c r="A50" s="11">
        <v>49</v>
      </c>
      <c r="B50" s="11" t="s">
        <v>301</v>
      </c>
      <c r="C50" s="11" t="s">
        <v>10</v>
      </c>
      <c r="D50" s="11" t="s">
        <v>11</v>
      </c>
      <c r="E50" s="11" t="s">
        <v>127</v>
      </c>
      <c r="F50" s="11" t="s">
        <v>302</v>
      </c>
      <c r="G50" s="12">
        <v>448</v>
      </c>
      <c r="H50" s="12">
        <v>448</v>
      </c>
      <c r="I50" s="12" t="s">
        <v>303</v>
      </c>
    </row>
    <row r="51" s="1" customFormat="1" spans="1:9">
      <c r="A51" s="11">
        <v>50</v>
      </c>
      <c r="B51" s="11" t="s">
        <v>304</v>
      </c>
      <c r="C51" s="11" t="s">
        <v>10</v>
      </c>
      <c r="D51" s="11" t="s">
        <v>11</v>
      </c>
      <c r="E51" s="11" t="s">
        <v>207</v>
      </c>
      <c r="F51" s="11" t="s">
        <v>305</v>
      </c>
      <c r="G51" s="12">
        <v>600</v>
      </c>
      <c r="H51" s="12">
        <v>600</v>
      </c>
      <c r="I51" s="12" t="s">
        <v>303</v>
      </c>
    </row>
    <row r="52" s="1" customFormat="1" spans="1:9">
      <c r="A52" s="11">
        <v>51</v>
      </c>
      <c r="B52" s="11" t="s">
        <v>306</v>
      </c>
      <c r="C52" s="11" t="s">
        <v>10</v>
      </c>
      <c r="D52" s="11" t="s">
        <v>11</v>
      </c>
      <c r="E52" s="11" t="s">
        <v>24</v>
      </c>
      <c r="F52" s="11" t="s">
        <v>307</v>
      </c>
      <c r="G52" s="12">
        <v>1145</v>
      </c>
      <c r="H52" s="12">
        <v>1145</v>
      </c>
      <c r="I52" s="12" t="s">
        <v>303</v>
      </c>
    </row>
    <row r="53" s="1" customFormat="1" spans="1:9">
      <c r="A53" s="11">
        <v>52</v>
      </c>
      <c r="B53" s="11" t="s">
        <v>308</v>
      </c>
      <c r="C53" s="11" t="s">
        <v>10</v>
      </c>
      <c r="D53" s="11" t="s">
        <v>11</v>
      </c>
      <c r="E53" s="11" t="s">
        <v>24</v>
      </c>
      <c r="F53" s="11" t="s">
        <v>64</v>
      </c>
      <c r="G53" s="12">
        <v>796</v>
      </c>
      <c r="H53" s="12">
        <v>796</v>
      </c>
      <c r="I53" s="12" t="s">
        <v>303</v>
      </c>
    </row>
    <row r="54" s="1" customFormat="1" spans="1:9">
      <c r="A54" s="11">
        <v>53</v>
      </c>
      <c r="B54" s="11" t="s">
        <v>309</v>
      </c>
      <c r="C54" s="11" t="s">
        <v>10</v>
      </c>
      <c r="D54" s="11" t="s">
        <v>11</v>
      </c>
      <c r="E54" s="11" t="s">
        <v>12</v>
      </c>
      <c r="F54" s="11" t="s">
        <v>310</v>
      </c>
      <c r="G54" s="12">
        <v>179</v>
      </c>
      <c r="H54" s="12">
        <v>179</v>
      </c>
      <c r="I54" s="12" t="s">
        <v>303</v>
      </c>
    </row>
    <row r="55" s="8" customFormat="1" spans="1:9">
      <c r="A55" s="11">
        <v>54</v>
      </c>
      <c r="B55" s="11" t="s">
        <v>311</v>
      </c>
      <c r="C55" s="11" t="s">
        <v>130</v>
      </c>
      <c r="D55" s="11" t="s">
        <v>131</v>
      </c>
      <c r="E55" s="11" t="s">
        <v>21</v>
      </c>
      <c r="F55" s="11" t="s">
        <v>312</v>
      </c>
      <c r="G55" s="12">
        <v>447</v>
      </c>
      <c r="H55" s="12">
        <v>447</v>
      </c>
      <c r="I55" s="12" t="s">
        <v>313</v>
      </c>
    </row>
    <row r="56" s="8" customFormat="1" spans="1:9">
      <c r="A56" s="11">
        <v>55</v>
      </c>
      <c r="B56" s="11" t="s">
        <v>314</v>
      </c>
      <c r="C56" s="11" t="s">
        <v>130</v>
      </c>
      <c r="D56" s="11" t="s">
        <v>131</v>
      </c>
      <c r="E56" s="11" t="s">
        <v>54</v>
      </c>
      <c r="F56" s="11" t="s">
        <v>315</v>
      </c>
      <c r="G56" s="12">
        <v>1374</v>
      </c>
      <c r="H56" s="12">
        <v>1374</v>
      </c>
      <c r="I56" s="12" t="s">
        <v>313</v>
      </c>
    </row>
    <row r="57" s="8" customFormat="1" spans="1:9">
      <c r="A57" s="11">
        <v>56</v>
      </c>
      <c r="B57" s="11" t="s">
        <v>316</v>
      </c>
      <c r="C57" s="11" t="s">
        <v>130</v>
      </c>
      <c r="D57" s="11" t="s">
        <v>131</v>
      </c>
      <c r="E57" s="11" t="s">
        <v>146</v>
      </c>
      <c r="F57" s="11" t="s">
        <v>315</v>
      </c>
      <c r="G57" s="12">
        <v>2296</v>
      </c>
      <c r="H57" s="12">
        <v>2296</v>
      </c>
      <c r="I57" s="12" t="s">
        <v>313</v>
      </c>
    </row>
    <row r="58" s="8" customFormat="1" spans="1:9">
      <c r="A58" s="11">
        <v>57</v>
      </c>
      <c r="B58" s="11" t="s">
        <v>317</v>
      </c>
      <c r="C58" s="11" t="s">
        <v>10</v>
      </c>
      <c r="D58" s="11" t="s">
        <v>11</v>
      </c>
      <c r="E58" s="11" t="s">
        <v>146</v>
      </c>
      <c r="F58" s="11" t="s">
        <v>16</v>
      </c>
      <c r="G58" s="12">
        <v>576</v>
      </c>
      <c r="H58" s="12">
        <v>576</v>
      </c>
      <c r="I58" s="12" t="s">
        <v>318</v>
      </c>
    </row>
    <row r="59" s="8" customFormat="1" spans="1:9">
      <c r="A59" s="11">
        <v>58</v>
      </c>
      <c r="B59" s="64" t="s">
        <v>319</v>
      </c>
      <c r="C59" s="11" t="s">
        <v>10</v>
      </c>
      <c r="D59" s="11" t="s">
        <v>11</v>
      </c>
      <c r="E59" s="11" t="s">
        <v>63</v>
      </c>
      <c r="F59" s="11" t="s">
        <v>320</v>
      </c>
      <c r="G59" s="12">
        <v>401</v>
      </c>
      <c r="H59" s="12">
        <v>401</v>
      </c>
      <c r="I59" s="12" t="s">
        <v>321</v>
      </c>
    </row>
    <row r="60" s="8" customFormat="1" customHeight="1" spans="1:9">
      <c r="A60" s="11">
        <v>59</v>
      </c>
      <c r="B60" s="6" t="s">
        <v>322</v>
      </c>
      <c r="C60" s="6" t="s">
        <v>10</v>
      </c>
      <c r="D60" s="6" t="s">
        <v>11</v>
      </c>
      <c r="E60" s="6" t="s">
        <v>69</v>
      </c>
      <c r="F60" s="6" t="s">
        <v>323</v>
      </c>
      <c r="G60" s="13">
        <v>4775</v>
      </c>
      <c r="H60" s="13">
        <v>4775</v>
      </c>
      <c r="I60" s="7" t="s">
        <v>324</v>
      </c>
    </row>
    <row r="61" s="8" customFormat="1" customHeight="1" spans="1:9">
      <c r="A61" s="11">
        <v>60</v>
      </c>
      <c r="B61" s="6" t="s">
        <v>325</v>
      </c>
      <c r="C61" s="6" t="s">
        <v>10</v>
      </c>
      <c r="D61" s="6" t="s">
        <v>11</v>
      </c>
      <c r="E61" s="6" t="s">
        <v>87</v>
      </c>
      <c r="F61" s="6" t="s">
        <v>326</v>
      </c>
      <c r="G61" s="13">
        <v>420</v>
      </c>
      <c r="H61" s="13">
        <v>420</v>
      </c>
      <c r="I61" s="7" t="s">
        <v>327</v>
      </c>
    </row>
    <row r="62" s="9" customFormat="1" customHeight="1" spans="1:9">
      <c r="A62" s="11">
        <v>61</v>
      </c>
      <c r="B62" s="6" t="s">
        <v>328</v>
      </c>
      <c r="C62" s="6" t="s">
        <v>10</v>
      </c>
      <c r="D62" s="6" t="s">
        <v>11</v>
      </c>
      <c r="E62" s="6" t="s">
        <v>66</v>
      </c>
      <c r="F62" s="6" t="s">
        <v>329</v>
      </c>
      <c r="G62" s="7">
        <v>3997</v>
      </c>
      <c r="H62" s="7">
        <v>3997</v>
      </c>
      <c r="I62" s="7" t="s">
        <v>330</v>
      </c>
    </row>
    <row r="63" s="8" customFormat="1" customHeight="1" spans="1:9">
      <c r="A63" s="11">
        <v>62</v>
      </c>
      <c r="B63" s="6" t="s">
        <v>331</v>
      </c>
      <c r="C63" s="6" t="s">
        <v>10</v>
      </c>
      <c r="D63" s="6" t="s">
        <v>11</v>
      </c>
      <c r="E63" s="6" t="s">
        <v>74</v>
      </c>
      <c r="F63" s="6" t="s">
        <v>302</v>
      </c>
      <c r="G63" s="7">
        <v>2837</v>
      </c>
      <c r="H63" s="7">
        <v>2837</v>
      </c>
      <c r="I63" s="7" t="s">
        <v>332</v>
      </c>
    </row>
    <row r="64" s="8" customFormat="1" customHeight="1" spans="1:9">
      <c r="A64" s="11">
        <v>63</v>
      </c>
      <c r="B64" s="6" t="s">
        <v>333</v>
      </c>
      <c r="C64" s="6" t="s">
        <v>10</v>
      </c>
      <c r="D64" s="6" t="s">
        <v>11</v>
      </c>
      <c r="E64" s="6" t="s">
        <v>74</v>
      </c>
      <c r="F64" s="6" t="s">
        <v>334</v>
      </c>
      <c r="G64" s="7">
        <v>336</v>
      </c>
      <c r="H64" s="7">
        <v>336</v>
      </c>
      <c r="I64" s="7" t="s">
        <v>335</v>
      </c>
    </row>
    <row r="65" s="8" customFormat="1" customHeight="1" spans="1:9">
      <c r="A65" s="11">
        <v>64</v>
      </c>
      <c r="B65" s="6" t="s">
        <v>336</v>
      </c>
      <c r="C65" s="6" t="s">
        <v>10</v>
      </c>
      <c r="D65" s="6" t="s">
        <v>11</v>
      </c>
      <c r="E65" s="6" t="s">
        <v>40</v>
      </c>
      <c r="F65" s="6" t="s">
        <v>337</v>
      </c>
      <c r="G65" s="7">
        <v>3105</v>
      </c>
      <c r="H65" s="7">
        <v>3105</v>
      </c>
      <c r="I65" s="7" t="s">
        <v>338</v>
      </c>
    </row>
    <row r="66" s="8" customFormat="1" customHeight="1" spans="1:9">
      <c r="A66" s="11">
        <v>65</v>
      </c>
      <c r="B66" s="6" t="s">
        <v>339</v>
      </c>
      <c r="C66" s="6" t="s">
        <v>10</v>
      </c>
      <c r="D66" s="6" t="s">
        <v>11</v>
      </c>
      <c r="E66" s="6" t="s">
        <v>44</v>
      </c>
      <c r="F66" s="6" t="s">
        <v>233</v>
      </c>
      <c r="G66" s="7">
        <v>1430</v>
      </c>
      <c r="H66" s="7">
        <v>1430</v>
      </c>
      <c r="I66" s="22" t="s">
        <v>340</v>
      </c>
    </row>
    <row r="67" s="9" customFormat="1" customHeight="1" spans="1:12">
      <c r="A67" s="16">
        <v>66</v>
      </c>
      <c r="B67" s="66" t="s">
        <v>152</v>
      </c>
      <c r="C67" s="17" t="s">
        <v>10</v>
      </c>
      <c r="D67" s="17" t="s">
        <v>11</v>
      </c>
      <c r="E67" s="17" t="s">
        <v>153</v>
      </c>
      <c r="F67" s="17" t="s">
        <v>154</v>
      </c>
      <c r="G67" s="13">
        <v>819</v>
      </c>
      <c r="H67" s="13">
        <v>819</v>
      </c>
      <c r="I67" s="68" t="s">
        <v>341</v>
      </c>
      <c r="J67" s="1"/>
      <c r="K67" s="24"/>
      <c r="L67" s="24"/>
    </row>
    <row r="68" s="9" customFormat="1" customHeight="1" spans="1:12">
      <c r="A68" s="18"/>
      <c r="B68" s="19"/>
      <c r="C68" s="19"/>
      <c r="D68" s="19"/>
      <c r="E68" s="19"/>
      <c r="F68" s="19"/>
      <c r="G68" s="20"/>
      <c r="H68" s="20"/>
      <c r="I68" s="23" t="s">
        <v>342</v>
      </c>
      <c r="J68" s="1"/>
      <c r="K68" s="24"/>
      <c r="L68" s="24"/>
    </row>
    <row r="69" s="8" customFormat="1" spans="1:9">
      <c r="A69" s="11">
        <v>67</v>
      </c>
      <c r="B69" s="11" t="s">
        <v>343</v>
      </c>
      <c r="C69" s="11" t="s">
        <v>130</v>
      </c>
      <c r="D69" s="11" t="s">
        <v>131</v>
      </c>
      <c r="E69" s="11" t="s">
        <v>146</v>
      </c>
      <c r="F69" s="11" t="s">
        <v>264</v>
      </c>
      <c r="G69" s="12">
        <v>2521</v>
      </c>
      <c r="H69" s="12">
        <v>2521</v>
      </c>
      <c r="I69" s="12" t="s">
        <v>344</v>
      </c>
    </row>
    <row r="70" s="8" customFormat="1" spans="1:9">
      <c r="A70" s="11">
        <v>68</v>
      </c>
      <c r="B70" s="11" t="s">
        <v>345</v>
      </c>
      <c r="C70" s="11" t="s">
        <v>130</v>
      </c>
      <c r="D70" s="11" t="s">
        <v>131</v>
      </c>
      <c r="E70" s="11" t="s">
        <v>207</v>
      </c>
      <c r="F70" s="11" t="s">
        <v>264</v>
      </c>
      <c r="G70" s="12">
        <v>250</v>
      </c>
      <c r="H70" s="12">
        <v>250</v>
      </c>
      <c r="I70" s="12" t="s">
        <v>344</v>
      </c>
    </row>
    <row r="71" s="8" customFormat="1" spans="1:9">
      <c r="A71" s="11">
        <v>69</v>
      </c>
      <c r="B71" s="11" t="s">
        <v>346</v>
      </c>
      <c r="C71" s="11" t="s">
        <v>130</v>
      </c>
      <c r="D71" s="11" t="s">
        <v>131</v>
      </c>
      <c r="E71" s="11" t="s">
        <v>207</v>
      </c>
      <c r="F71" s="11" t="s">
        <v>264</v>
      </c>
      <c r="G71" s="12">
        <v>382</v>
      </c>
      <c r="H71" s="12">
        <v>382</v>
      </c>
      <c r="I71" s="12" t="s">
        <v>344</v>
      </c>
    </row>
    <row r="72" s="8" customFormat="1" spans="1:9">
      <c r="A72" s="11">
        <v>70</v>
      </c>
      <c r="B72" s="11" t="s">
        <v>347</v>
      </c>
      <c r="C72" s="11" t="s">
        <v>130</v>
      </c>
      <c r="D72" s="11" t="s">
        <v>131</v>
      </c>
      <c r="E72" s="11" t="s">
        <v>207</v>
      </c>
      <c r="F72" s="11" t="s">
        <v>264</v>
      </c>
      <c r="G72" s="12">
        <v>1202</v>
      </c>
      <c r="H72" s="12">
        <v>1202</v>
      </c>
      <c r="I72" s="12" t="s">
        <v>344</v>
      </c>
    </row>
    <row r="73" s="1" customFormat="1" spans="1:9">
      <c r="A73" s="11"/>
      <c r="B73" s="11"/>
      <c r="C73" s="11"/>
      <c r="D73" s="11"/>
      <c r="E73" s="11"/>
      <c r="F73" s="11"/>
      <c r="G73" s="21">
        <f>SUM(G2:G72)</f>
        <v>81253</v>
      </c>
      <c r="H73" s="21">
        <f>SUM(H2:H72)</f>
        <v>81253</v>
      </c>
      <c r="I73" s="11"/>
    </row>
    <row r="74" ht="36" customHeight="1" spans="6:9">
      <c r="F74"/>
      <c r="G74"/>
      <c r="H74"/>
      <c r="I74"/>
    </row>
    <row r="75" ht="15.75" spans="6:9">
      <c r="F75"/>
      <c r="G75"/>
      <c r="H75"/>
      <c r="I75"/>
    </row>
    <row r="76" ht="15.75" spans="6:9">
      <c r="F76"/>
      <c r="G76"/>
      <c r="H76"/>
      <c r="I76"/>
    </row>
    <row r="77" ht="15.75" spans="6:9">
      <c r="F77"/>
      <c r="G77"/>
      <c r="H77"/>
      <c r="I77"/>
    </row>
    <row r="78" ht="15.75" spans="6:9">
      <c r="F78"/>
      <c r="G78"/>
      <c r="H78"/>
      <c r="I78"/>
    </row>
    <row r="79" ht="15.75" spans="6:9">
      <c r="F79"/>
      <c r="G79"/>
      <c r="H79"/>
      <c r="I79"/>
    </row>
    <row r="80" ht="15.75" spans="6:9">
      <c r="F80"/>
      <c r="G80"/>
      <c r="H80"/>
      <c r="I80"/>
    </row>
    <row r="81" ht="15.75" spans="6:9">
      <c r="F81"/>
      <c r="G81"/>
      <c r="H81"/>
      <c r="I81"/>
    </row>
    <row r="82" ht="15.75" spans="6:9">
      <c r="F82"/>
      <c r="G82"/>
      <c r="H82"/>
      <c r="I82"/>
    </row>
    <row r="83" ht="15.75" spans="6:9">
      <c r="F83"/>
      <c r="G83"/>
      <c r="H83"/>
      <c r="I83"/>
    </row>
  </sheetData>
  <autoFilter ref="B1:I73">
    <extLst/>
  </autoFilter>
  <mergeCells count="8">
    <mergeCell ref="A67:A68"/>
    <mergeCell ref="B67:B68"/>
    <mergeCell ref="C67:C68"/>
    <mergeCell ref="D67:D68"/>
    <mergeCell ref="E67:E68"/>
    <mergeCell ref="F67:F68"/>
    <mergeCell ref="G67:G68"/>
    <mergeCell ref="H67:H68"/>
  </mergeCells>
  <conditionalFormatting sqref="B57">
    <cfRule type="duplicateValues" dxfId="0" priority="14"/>
  </conditionalFormatting>
  <conditionalFormatting sqref="B58">
    <cfRule type="duplicateValues" dxfId="0" priority="2"/>
  </conditionalFormatting>
  <conditionalFormatting sqref="B59">
    <cfRule type="duplicateValues" dxfId="0" priority="3"/>
  </conditionalFormatting>
  <conditionalFormatting sqref="B60">
    <cfRule type="duplicateValues" dxfId="0" priority="11"/>
  </conditionalFormatting>
  <conditionalFormatting sqref="B61">
    <cfRule type="duplicateValues" dxfId="0" priority="10"/>
  </conditionalFormatting>
  <conditionalFormatting sqref="B62">
    <cfRule type="duplicateValues" dxfId="0" priority="9"/>
  </conditionalFormatting>
  <conditionalFormatting sqref="B63">
    <cfRule type="duplicateValues" dxfId="0" priority="8"/>
  </conditionalFormatting>
  <conditionalFormatting sqref="B64">
    <cfRule type="duplicateValues" dxfId="0" priority="7"/>
  </conditionalFormatting>
  <conditionalFormatting sqref="B65">
    <cfRule type="duplicateValues" dxfId="0" priority="6"/>
  </conditionalFormatting>
  <conditionalFormatting sqref="B66">
    <cfRule type="duplicateValues" dxfId="0" priority="5"/>
  </conditionalFormatting>
  <conditionalFormatting sqref="B67">
    <cfRule type="duplicateValues" dxfId="0" priority="4"/>
  </conditionalFormatting>
  <conditionalFormatting sqref="B2:B49">
    <cfRule type="duplicateValues" dxfId="0" priority="17"/>
  </conditionalFormatting>
  <conditionalFormatting sqref="B55:B56">
    <cfRule type="duplicateValues" dxfId="0" priority="15"/>
  </conditionalFormatting>
  <conditionalFormatting sqref="B69:B72">
    <cfRule type="duplicateValues" dxfId="0" priority="1"/>
  </conditionalFormatting>
  <conditionalFormatting sqref="B50:B54 B73">
    <cfRule type="duplicateValues" dxfId="0" priority="1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B2" sqref="B2"/>
    </sheetView>
  </sheetViews>
  <sheetFormatPr defaultColWidth="9" defaultRowHeight="15.75" outlineLevelRow="1"/>
  <cols>
    <col min="2" max="2" width="14" customWidth="1"/>
    <col min="6" max="6" width="30.25" customWidth="1"/>
    <col min="9" max="9" width="38.5" customWidth="1"/>
  </cols>
  <sheetData>
    <row r="1" s="1" customFormat="1" ht="36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="2" customFormat="1" ht="12" customHeight="1" spans="1:9">
      <c r="A2" s="6">
        <v>1</v>
      </c>
      <c r="B2" s="65" t="s">
        <v>348</v>
      </c>
      <c r="C2" s="6" t="s">
        <v>10</v>
      </c>
      <c r="D2" s="6" t="s">
        <v>11</v>
      </c>
      <c r="E2" s="6" t="s">
        <v>51</v>
      </c>
      <c r="F2" s="6" t="s">
        <v>349</v>
      </c>
      <c r="G2" s="7">
        <v>450</v>
      </c>
      <c r="H2" s="7">
        <v>450</v>
      </c>
      <c r="I2" s="7" t="s">
        <v>350</v>
      </c>
    </row>
  </sheetData>
  <conditionalFormatting sqref="B2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4" sqref="F4"/>
    </sheetView>
  </sheetViews>
  <sheetFormatPr defaultColWidth="9" defaultRowHeight="15.75" outlineLevelRow="3"/>
  <cols>
    <col min="1" max="1" width="5.625" customWidth="1"/>
    <col min="2" max="2" width="14" customWidth="1"/>
    <col min="4" max="4" width="8.625" customWidth="1"/>
    <col min="5" max="5" width="10.25" customWidth="1"/>
    <col min="6" max="6" width="25.875" customWidth="1"/>
    <col min="9" max="9" width="78" customWidth="1"/>
  </cols>
  <sheetData>
    <row r="1" s="1" customFormat="1" ht="42" customHeight="1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</row>
    <row r="2" s="2" customFormat="1" ht="12" customHeight="1" spans="1:9">
      <c r="A2" s="6">
        <v>65</v>
      </c>
      <c r="B2" s="6" t="s">
        <v>351</v>
      </c>
      <c r="C2" s="6" t="s">
        <v>10</v>
      </c>
      <c r="D2" s="6" t="s">
        <v>11</v>
      </c>
      <c r="E2" s="6" t="s">
        <v>148</v>
      </c>
      <c r="F2" s="6" t="s">
        <v>352</v>
      </c>
      <c r="G2" s="7">
        <v>3774</v>
      </c>
      <c r="H2" s="7">
        <v>3699</v>
      </c>
      <c r="I2" s="7" t="s">
        <v>353</v>
      </c>
    </row>
    <row r="4" spans="6:6">
      <c r="F4" s="6" t="s">
        <v>354</v>
      </c>
    </row>
  </sheetData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40631 for Jan'25 DCCS Bal = 236</vt:lpstr>
      <vt:lpstr>Deposited to RBL</vt:lpstr>
      <vt:lpstr>Customer Pending</vt:lpstr>
      <vt:lpstr>Credit</vt:lpstr>
      <vt:lpstr>TN56C3073</vt:lpstr>
      <vt:lpstr>TN36BW4682 </vt:lpstr>
      <vt:lpstr>NEFT</vt:lpstr>
      <vt:lpstr>Required mail confirmation</vt:lpstr>
      <vt:lpstr>Cheque Deposited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2025-03-05T06:25:00Z</dcterms:created>
  <dcterms:modified xsi:type="dcterms:W3CDTF">2025-03-12T12:11:20Z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