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vinthA\Desktop\Reconciliation\Erode Hub Reconciliation\"/>
    </mc:Choice>
  </mc:AlternateContent>
  <bookViews>
    <workbookView xWindow="0" yWindow="0" windowWidth="20490" windowHeight="7830" tabRatio="986"/>
  </bookViews>
  <sheets>
    <sheet name="Details" sheetId="8" r:id="rId1"/>
    <sheet name="Pending Colletion" sheetId="1" r:id="rId2"/>
    <sheet name="TBB" sheetId="5" r:id="rId3"/>
    <sheet name="Remittence details" sheetId="4" r:id="rId4"/>
    <sheet name="Debit to Vendor" sheetId="14" r:id="rId5"/>
    <sheet name="Write-off" sheetId="13" r:id="rId6"/>
    <sheet name="Waybill Details" sheetId="3" r:id="rId7"/>
    <sheet name="Details by Vanama" sheetId="12" r:id="rId8"/>
  </sheets>
  <definedNames>
    <definedName name="_xlnm._FilterDatabase" localSheetId="7" hidden="1">'Details by Vanama'!$A$1:$J$172</definedName>
    <definedName name="_xlnm._FilterDatabase" localSheetId="1" hidden="1">'Pending Colletion'!$A$4:$I$4</definedName>
    <definedName name="_xlnm._FilterDatabase" localSheetId="3" hidden="1">'Remittence details'!#REF!</definedName>
    <definedName name="_xlnm._FilterDatabase" localSheetId="2" hidden="1">TBB!#REF!</definedName>
    <definedName name="_xlnm._FilterDatabase" localSheetId="6" hidden="1">'Waybill Details'!#REF!</definedName>
  </definedNames>
  <calcPr calcId="162913"/>
</workbook>
</file>

<file path=xl/calcChain.xml><?xml version="1.0" encoding="utf-8"?>
<calcChain xmlns="http://schemas.openxmlformats.org/spreadsheetml/2006/main">
  <c r="H5" i="1" l="1"/>
  <c r="D10" i="8"/>
  <c r="D9" i="8"/>
  <c r="D8" i="8"/>
  <c r="D7" i="8"/>
  <c r="H3" i="13"/>
  <c r="H11" i="14"/>
  <c r="H15" i="5"/>
  <c r="F37" i="4"/>
  <c r="H140" i="3" l="1"/>
  <c r="H2" i="3" l="1"/>
  <c r="H169" i="12" l="1"/>
  <c r="E6" i="8" l="1"/>
  <c r="E12" i="8" l="1"/>
  <c r="E13" i="8" s="1"/>
</calcChain>
</file>

<file path=xl/comments1.xml><?xml version="1.0" encoding="utf-8"?>
<comments xmlns="http://schemas.openxmlformats.org/spreadsheetml/2006/main">
  <authors>
    <author>Aravinth kumar Arul Dass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Aravinth kumar Arul Dass:</t>
        </r>
        <r>
          <rPr>
            <sz val="9"/>
            <color indexed="81"/>
            <rFont val="Tahoma"/>
            <family val="2"/>
          </rPr>
          <t xml:space="preserve">
75 TDS</t>
        </r>
      </text>
    </comment>
  </commentList>
</comments>
</file>

<file path=xl/comments2.xml><?xml version="1.0" encoding="utf-8"?>
<comments xmlns="http://schemas.openxmlformats.org/spreadsheetml/2006/main">
  <authors>
    <author>Aravinth kumar Arul Dass</author>
  </authors>
  <commentList>
    <comment ref="H169" authorId="0" shapeId="0">
      <text>
        <r>
          <rPr>
            <b/>
            <sz val="9"/>
            <color indexed="81"/>
            <rFont val="Tahoma"/>
            <family val="2"/>
          </rPr>
          <t>Aravinth kumar Arul Dass:</t>
        </r>
        <r>
          <rPr>
            <sz val="9"/>
            <color indexed="81"/>
            <rFont val="Tahoma"/>
            <family val="2"/>
          </rPr>
          <t xml:space="preserve">
75 TDS</t>
        </r>
      </text>
    </comment>
  </commentList>
</comments>
</file>

<file path=xl/sharedStrings.xml><?xml version="1.0" encoding="utf-8"?>
<sst xmlns="http://schemas.openxmlformats.org/spreadsheetml/2006/main" count="2273" uniqueCount="436">
  <si>
    <t>WayBill No.</t>
  </si>
  <si>
    <t>WayBill Type</t>
  </si>
  <si>
    <t>Bill Type</t>
  </si>
  <si>
    <t>Book Date</t>
  </si>
  <si>
    <t>Customer</t>
  </si>
  <si>
    <t>Amount</t>
  </si>
  <si>
    <t>To-Pay</t>
  </si>
  <si>
    <t>DELIVERY</t>
  </si>
  <si>
    <t>VASANTH &amp; CO</t>
  </si>
  <si>
    <t>Paid</t>
  </si>
  <si>
    <t>BOOKING</t>
  </si>
  <si>
    <t>EVERGREEN ENTERPRISES - ERODE</t>
  </si>
  <si>
    <t>FLUIDZ EXPLORATIONS</t>
  </si>
  <si>
    <t>SRI AMMAN ARROINATICS-ERODE</t>
  </si>
  <si>
    <t>TOTAL</t>
  </si>
  <si>
    <t>Kingsman Fitness</t>
  </si>
  <si>
    <t>Deposit Amt</t>
  </si>
  <si>
    <t>SANGEETHA ELECTRONICS</t>
  </si>
  <si>
    <t>Details</t>
  </si>
  <si>
    <t>TBB Customer</t>
  </si>
  <si>
    <t>Remitted Amount</t>
  </si>
  <si>
    <t>(-) Less</t>
  </si>
  <si>
    <t>TOTAL Outstanding</t>
  </si>
  <si>
    <t>AISHWARYAM ENTERPRISES</t>
  </si>
  <si>
    <t>SRI AMMAN ARROINATICS</t>
  </si>
  <si>
    <t>Credit</t>
  </si>
  <si>
    <t>Erode Hub</t>
  </si>
  <si>
    <t>SNO</t>
  </si>
  <si>
    <t>Transaction Details</t>
  </si>
  <si>
    <t>agent</t>
  </si>
  <si>
    <t xml:space="preserve">DCCS Closing date </t>
  </si>
  <si>
    <t>CASHDEP/ERO/THIRD PARTY</t>
  </si>
  <si>
    <t>Received Amount</t>
  </si>
  <si>
    <t>VASANTH &amp; CO ERODE</t>
  </si>
  <si>
    <t>Nambisans Dairy Pvt Ltd.,Erode</t>
  </si>
  <si>
    <t>meditubes marketing division</t>
  </si>
  <si>
    <t>TRICHUR SUNDARAM SANTHANAM &amp; FAMILY</t>
  </si>
  <si>
    <t>TVS MOBILITY PRIVATE LIMITED</t>
  </si>
  <si>
    <t>SIVA POOJA STORE</t>
  </si>
  <si>
    <t>M. CHELLAIYA</t>
  </si>
  <si>
    <t>KKSK INTERATIONAL LLP-ERODE</t>
  </si>
  <si>
    <t>SRI   MADURAMBIGAI   TRADERS</t>
  </si>
  <si>
    <t>Transaction Date</t>
  </si>
  <si>
    <t>Value Date</t>
  </si>
  <si>
    <t>IRRIGATION SYSTEMS</t>
  </si>
  <si>
    <t>Vikna Hardwarres Shop</t>
  </si>
  <si>
    <t>SRI VASAN TRADERS</t>
  </si>
  <si>
    <t>VASANTHAM DOORS &amp; PLYWOODS</t>
  </si>
  <si>
    <t>meeashi essence mart</t>
  </si>
  <si>
    <t>VVD AND SONS PRIVATE LIMITED</t>
  </si>
  <si>
    <t>SRI VENKATESWARAN &amp; CO</t>
  </si>
  <si>
    <t>Paid Topay Collection for the month</t>
  </si>
  <si>
    <t>TOTAL PAYMENT</t>
  </si>
  <si>
    <t>Charge To be Collected</t>
  </si>
  <si>
    <t>FABOLUX</t>
  </si>
  <si>
    <t>29-Jan-2025</t>
  </si>
  <si>
    <t>25-Jan-2025</t>
  </si>
  <si>
    <t>Ideal Solar Solutions-Unit 2</t>
  </si>
  <si>
    <t>A/c X1780 Debited INR 3,438.00 on 15-Feb-25 12:36:08*KVBLH00228889734-PONPURE LOGISTICS *Net Banking. Sri Amman Aromatics, 18605721916-KVB</t>
  </si>
  <si>
    <t>MAHALUCKSHMI S AGENCY</t>
  </si>
  <si>
    <t>Ref No.:504357161918  DT.:12-02-2025. State Bank Of India - Rs.3015.00.</t>
  </si>
  <si>
    <t>28-Jan-2025</t>
  </si>
  <si>
    <t>G.R.  POLYPET</t>
  </si>
  <si>
    <t>31-Jan-2025</t>
  </si>
  <si>
    <t>30-Jan-2025</t>
  </si>
  <si>
    <t>JAGADESH</t>
  </si>
  <si>
    <t>NO 1 IRRIGATION SYSTEMS</t>
  </si>
  <si>
    <t>INDIA MOTOR PARTS &amp; ACCESSORIES LTD</t>
  </si>
  <si>
    <t>MSR INFOTECH</t>
  </si>
  <si>
    <t>Anusya Traders</t>
  </si>
  <si>
    <t>RUKMANI AGENCIES</t>
  </si>
  <si>
    <t>VASANTH AND CO GOPICHETTIPALYAM 8588378585</t>
  </si>
  <si>
    <t>SKM SIDDHA  &amp;AYURVEDHA  COMPANY  P LTD</t>
  </si>
  <si>
    <t>Walrus Pharma</t>
  </si>
  <si>
    <t>EATMAN FOOD INDIA PVT LTD</t>
  </si>
  <si>
    <t>GRENERA NUTRINTS PVT LTD</t>
  </si>
  <si>
    <t>S No</t>
  </si>
  <si>
    <t>15/02/2025</t>
  </si>
  <si>
    <t>NEFT/KVBLH00228889734/SRIAMMANAROMATICS/KVBL/00210</t>
  </si>
  <si>
    <t>12/02/2025</t>
  </si>
  <si>
    <t>UPI/504357161918/UPI/AISHWARYAMERP-2@OKSBI</t>
  </si>
  <si>
    <t>11/02/2025</t>
  </si>
  <si>
    <t>14/02/2025</t>
  </si>
  <si>
    <t>01/02/2025</t>
  </si>
  <si>
    <t>40631 for Jan'25 DCCS Bal = 2369</t>
  </si>
  <si>
    <t>28/02/2025</t>
  </si>
  <si>
    <t>IMPS 505915992999 FROM FLUIDZ EXPLORATIONS IO</t>
  </si>
  <si>
    <t>Erode Hub DCCS FEB'2025</t>
  </si>
  <si>
    <t>01108322502206</t>
  </si>
  <si>
    <t>Rs.44728.00 deposited as on date 19-02-2025.</t>
  </si>
  <si>
    <t>01108322502224</t>
  </si>
  <si>
    <t>01108322502258</t>
  </si>
  <si>
    <t>01-Feb-2025</t>
  </si>
  <si>
    <t>01116022500664</t>
  </si>
  <si>
    <t>dhamodharan .s</t>
  </si>
  <si>
    <t>02106622502886</t>
  </si>
  <si>
    <t>06-Feb-2025</t>
  </si>
  <si>
    <t>Indian Trade Corporation</t>
  </si>
  <si>
    <t>02109322501577</t>
  </si>
  <si>
    <t>04-Feb-2025</t>
  </si>
  <si>
    <t>GIRIAS INVESTMENT PRIVATE LIMITED</t>
  </si>
  <si>
    <t>02110122500134</t>
  </si>
  <si>
    <t>Foursquare Fenestrattion</t>
  </si>
  <si>
    <t>02112722502208</t>
  </si>
  <si>
    <t>02112722502215</t>
  </si>
  <si>
    <t>02112722502282</t>
  </si>
  <si>
    <t>10-Feb-2025</t>
  </si>
  <si>
    <t>03102722501034</t>
  </si>
  <si>
    <t>SRI RAM TRADERS</t>
  </si>
  <si>
    <t>03102722501060</t>
  </si>
  <si>
    <t>07-Feb-2025</t>
  </si>
  <si>
    <t>sri senthil murugan electricals</t>
  </si>
  <si>
    <t>03106422502608</t>
  </si>
  <si>
    <t>ERODE MANI INDUSTRIES PVT LTD</t>
  </si>
  <si>
    <t>03106422502653</t>
  </si>
  <si>
    <t>14-Feb-2025</t>
  </si>
  <si>
    <t>03123322505542</t>
  </si>
  <si>
    <t>05-Feb-2025</t>
  </si>
  <si>
    <t>SHANKAR</t>
  </si>
  <si>
    <t>03123322505604</t>
  </si>
  <si>
    <t>03123322505615</t>
  </si>
  <si>
    <t>SUMY ELECTRONICS</t>
  </si>
  <si>
    <t>03123322505622</t>
  </si>
  <si>
    <t>03123322505632</t>
  </si>
  <si>
    <t>11-Feb-2025</t>
  </si>
  <si>
    <t>03123322505678</t>
  </si>
  <si>
    <t>13-Feb-2025</t>
  </si>
  <si>
    <t>MR.RAFEEQ</t>
  </si>
  <si>
    <t>03123322505679</t>
  </si>
  <si>
    <t>SATHEESH</t>
  </si>
  <si>
    <t>03126022501308</t>
  </si>
  <si>
    <t>08-Feb-2025</t>
  </si>
  <si>
    <t>THE UNIQUE ACADEMY</t>
  </si>
  <si>
    <t>03126022501309</t>
  </si>
  <si>
    <t>05111422501436</t>
  </si>
  <si>
    <t>05118022502028</t>
  </si>
  <si>
    <t>SREEDHAR AGENCIES</t>
  </si>
  <si>
    <t>05118022502029</t>
  </si>
  <si>
    <t>06102422500390</t>
  </si>
  <si>
    <t>06102422500404</t>
  </si>
  <si>
    <t>06108022501027</t>
  </si>
  <si>
    <t>12-Feb-2025</t>
  </si>
  <si>
    <t>06121022500302</t>
  </si>
  <si>
    <t>Walk N style foot wear</t>
  </si>
  <si>
    <t>07103522501108</t>
  </si>
  <si>
    <t>07107022500032</t>
  </si>
  <si>
    <t>09102122500588</t>
  </si>
  <si>
    <t>JUPITER ENERGY</t>
  </si>
  <si>
    <t>09103822500819</t>
  </si>
  <si>
    <t>PMM MOHAMMED HUSSAIN AND SONS</t>
  </si>
  <si>
    <t>09103822500854</t>
  </si>
  <si>
    <t>10102022500634</t>
  </si>
  <si>
    <t>VELA BOOK COMPANY</t>
  </si>
  <si>
    <t>10105622500715</t>
  </si>
  <si>
    <t>Anushya traders</t>
  </si>
  <si>
    <t>10105622500720</t>
  </si>
  <si>
    <t>10106022502748</t>
  </si>
  <si>
    <t>SKM SIDDHA AND AYURVEDHA COMPANY</t>
  </si>
  <si>
    <t>10106022502955</t>
  </si>
  <si>
    <t>15-Feb-2025</t>
  </si>
  <si>
    <t>MP ENTEPRISES</t>
  </si>
  <si>
    <t>12101412502423</t>
  </si>
  <si>
    <t>SRI ABIRAMI AGENCY -ERD</t>
  </si>
  <si>
    <t>12101412502442</t>
  </si>
  <si>
    <t>03-Feb-2025</t>
  </si>
  <si>
    <t>12101412502560</t>
  </si>
  <si>
    <t>01102322502161</t>
  </si>
  <si>
    <t>EPIQ POWER SYSTEMS</t>
  </si>
  <si>
    <t>Rs.20324.00 deposited as on date 07-03-2025.</t>
  </si>
  <si>
    <t>01108322502328</t>
  </si>
  <si>
    <t>02106622502883</t>
  </si>
  <si>
    <t>03106422502589</t>
  </si>
  <si>
    <t>SRI KANDAN SILKS</t>
  </si>
  <si>
    <t>03115222502892</t>
  </si>
  <si>
    <t>19-Feb-2025</t>
  </si>
  <si>
    <t>RAJASELVAM</t>
  </si>
  <si>
    <t>03117222500778</t>
  </si>
  <si>
    <t>21-Feb-2025</t>
  </si>
  <si>
    <t>03123322505792</t>
  </si>
  <si>
    <t>20-Feb-2025</t>
  </si>
  <si>
    <t>03123322505888</t>
  </si>
  <si>
    <t>26-Feb-2025</t>
  </si>
  <si>
    <t>05104922500462</t>
  </si>
  <si>
    <t>05115722502520</t>
  </si>
  <si>
    <t>25-Feb-2025</t>
  </si>
  <si>
    <t>05118022502032</t>
  </si>
  <si>
    <t>05118022502150</t>
  </si>
  <si>
    <t>06108022500985</t>
  </si>
  <si>
    <t>VASANTH &amp; CO GOBI</t>
  </si>
  <si>
    <t>06108022501085</t>
  </si>
  <si>
    <t>07107022500089</t>
  </si>
  <si>
    <t>24-Feb-2025</t>
  </si>
  <si>
    <t>10106022502924</t>
  </si>
  <si>
    <t>12101412502522</t>
  </si>
  <si>
    <t>12101412502566</t>
  </si>
  <si>
    <t>12101412502641</t>
  </si>
  <si>
    <t>SITHEE FOOD PRODUCTS</t>
  </si>
  <si>
    <t>12101412502675</t>
  </si>
  <si>
    <t>28-Feb-2025</t>
  </si>
  <si>
    <t>UTR No with Date / Deposited to RBL Bank with Date</t>
  </si>
  <si>
    <t>02120222500723</t>
  </si>
  <si>
    <t>18-Feb-2025</t>
  </si>
  <si>
    <t>PROXSUN</t>
  </si>
  <si>
    <t>Customer make payment on 10-03-2025 Rs.10657/- for your kind reference. they are not yet provide the UTR Numner.</t>
  </si>
  <si>
    <t>03100022507685</t>
  </si>
  <si>
    <t>PROXSUN SITE</t>
  </si>
  <si>
    <t>12101412502497</t>
  </si>
  <si>
    <t>12101412502548</t>
  </si>
  <si>
    <t>Pending from Customer, Erode.</t>
  </si>
  <si>
    <t>12101412502570</t>
  </si>
  <si>
    <t>17-Feb-2025</t>
  </si>
  <si>
    <t>12101412502661</t>
  </si>
  <si>
    <t>27-Feb-2025</t>
  </si>
  <si>
    <t>Mr.Velu Pending, as Wrongly booked for the Paid Instead of To-Pay.</t>
  </si>
  <si>
    <t>12101412502430</t>
  </si>
  <si>
    <t>V.R.N.   CO.</t>
  </si>
  <si>
    <t xml:space="preserve">Credit </t>
  </si>
  <si>
    <t>12101412502438</t>
  </si>
  <si>
    <t>12101412502439</t>
  </si>
  <si>
    <t>12101412502440</t>
  </si>
  <si>
    <t>12101412502500</t>
  </si>
  <si>
    <t>12101412502501</t>
  </si>
  <si>
    <t>12101412502552</t>
  </si>
  <si>
    <t>12101412502553</t>
  </si>
  <si>
    <t>12101412502655</t>
  </si>
  <si>
    <t>12101412502666</t>
  </si>
  <si>
    <t>10101722502104</t>
  </si>
  <si>
    <t>06120522500109</t>
  </si>
  <si>
    <t>HEVARGIRIN</t>
  </si>
  <si>
    <t>01100222500982</t>
  </si>
  <si>
    <t>22-Feb-2025</t>
  </si>
  <si>
    <t>No.1 Irrigation Systems</t>
  </si>
  <si>
    <t>Debit the amount Rs.6488.00 to Erode HUB Attached Vehicle TN56C3073 for the Trip Sheet of the Feb Month -2025.</t>
  </si>
  <si>
    <t>01100222500988</t>
  </si>
  <si>
    <t>10105922502199</t>
  </si>
  <si>
    <t>03102722501134</t>
  </si>
  <si>
    <t>Girias Investment Private Limited</t>
  </si>
  <si>
    <t>05107122501034</t>
  </si>
  <si>
    <t>12-Nov-2024</t>
  </si>
  <si>
    <t>SUBAshri AGENCY - PERUNDURAI</t>
  </si>
  <si>
    <t>01100222500973</t>
  </si>
  <si>
    <t>Debit the amount Rs.2902.00 to Erode HUB Attached Vehicle TN36BW4682 for the Trip Sheet of the Feb Month -2025.</t>
  </si>
  <si>
    <t>03123322505685</t>
  </si>
  <si>
    <t>NATRAJA RADIOS</t>
  </si>
  <si>
    <t>03123322505688</t>
  </si>
  <si>
    <t>12101412502627</t>
  </si>
  <si>
    <t>03100022507340</t>
  </si>
  <si>
    <t>HDFCN52025021361505141 DT.:13-02-2024.  Rs.2163.00</t>
  </si>
  <si>
    <t>12101412502422</t>
  </si>
  <si>
    <t>12101412502445</t>
  </si>
  <si>
    <t>Apar Ind. Ltd. Erod Depot (Tamilnadu)</t>
  </si>
  <si>
    <t>Rs.5366.00- Indian Bank DT.:05-02-2025. Sabare and Co. Deposited the Cheque to RBL Bank DT.:14-02-202. Cheque No.: 608989 DT.:05-02-2025.</t>
  </si>
  <si>
    <t>12101412502458</t>
  </si>
  <si>
    <t>AVN TRADE VENTURES PRIVATE LIMITED</t>
  </si>
  <si>
    <t>Axis Bank - Ref Id No.: 833056250 DT.:25-02-2025 Rs.553.00.</t>
  </si>
  <si>
    <t>12101412502461</t>
  </si>
  <si>
    <t>12101412502465</t>
  </si>
  <si>
    <t>ARANYAKAM INDIC VENTURES PRIVATE LIMITED</t>
  </si>
  <si>
    <t>IDBI Bank Rs.846.00 DT.:12-02-2025. UPI No.: 504341199639.</t>
  </si>
  <si>
    <t>12101412502471</t>
  </si>
  <si>
    <t>Rs.28427.00. UTR No.:'505915992999 DT.:28/02/2025 - IOB.</t>
  </si>
  <si>
    <t>12101412502476</t>
  </si>
  <si>
    <t>12101412502477</t>
  </si>
  <si>
    <t>12101412502478</t>
  </si>
  <si>
    <t>12101412502479</t>
  </si>
  <si>
    <t>12101412502480</t>
  </si>
  <si>
    <t>Rs.28427.00. UTR No.:505915992999 DT.:28/02/2025 - IOB.</t>
  </si>
  <si>
    <t>12101412502484</t>
  </si>
  <si>
    <t>DT.:11-02-2025 -Karur Vysya Bank - UPI ID.:504253328766  Rs.1629.00.</t>
  </si>
  <si>
    <t>12101412502506</t>
  </si>
  <si>
    <t>12101412502507</t>
  </si>
  <si>
    <t>Induslnd Bank Rs.492.00. Transfer From A/c No.: 650014041117 DT.:28-02-2025.</t>
  </si>
  <si>
    <t>12101412502523</t>
  </si>
  <si>
    <t>Ref No.:505866317378  DT.:27-02-2025. State Bank Of India - Rs.4810.00.</t>
  </si>
  <si>
    <t>12101412502524</t>
  </si>
  <si>
    <t>12101412502525</t>
  </si>
  <si>
    <t>12101412502526</t>
  </si>
  <si>
    <t>12101412502527</t>
  </si>
  <si>
    <t>12101412502528</t>
  </si>
  <si>
    <t>12101412502529</t>
  </si>
  <si>
    <t>12101412502530</t>
  </si>
  <si>
    <t>12101412502558</t>
  </si>
  <si>
    <t>ANAND VEGOIL INDUSTRIES</t>
  </si>
  <si>
    <t>Rs.6255.00. Ref No.:832996257 DT.:25-02-2025 - Axis Bank</t>
  </si>
  <si>
    <t>12101412502559</t>
  </si>
  <si>
    <t>Rs.6255.00.Ref No.:832996257 DT.:25-02-2025 - Axis Bank</t>
  </si>
  <si>
    <t>12101412502561</t>
  </si>
  <si>
    <t>12101412502565</t>
  </si>
  <si>
    <t>12101412502577</t>
  </si>
  <si>
    <t>DT.:18-02-2025 -Karur Vysya Bank - UPI ID.:100226039593  Rs.393.00.</t>
  </si>
  <si>
    <t>12101412502579</t>
  </si>
  <si>
    <t>12101412502580</t>
  </si>
  <si>
    <t>12101412502581</t>
  </si>
  <si>
    <t>12101412502584</t>
  </si>
  <si>
    <t>Ref.No.HDFCN52025021258652451 DT.25-02-2025 - Rs.787.00.</t>
  </si>
  <si>
    <t>12101412502586</t>
  </si>
  <si>
    <t>DT.19-02-2025 -Karur Vysya Bank - UPI ID.:100289261858  Rs.1150.00.</t>
  </si>
  <si>
    <t>12101412502591</t>
  </si>
  <si>
    <t>Indian Bank DT.:20-02-2025 - UPI ID.:505117702638. Rs.3456.00.</t>
  </si>
  <si>
    <t>12101412502599</t>
  </si>
  <si>
    <t>12101412502600</t>
  </si>
  <si>
    <t>12101412502614</t>
  </si>
  <si>
    <t>Your request for NEFT Transfer A/c No:XX01780 INR: 2,195.00 Settled with Beneficiary Bank:PONPURE LOGISTICS PRIVATE LIMITED, Ref No : KVBLH00230105678"Sri Amman Aromatics -KVB</t>
  </si>
  <si>
    <t>12101412502629</t>
  </si>
  <si>
    <t>12101412502630</t>
  </si>
  <si>
    <t>12101412502632</t>
  </si>
  <si>
    <t>12101412502633</t>
  </si>
  <si>
    <t>12101412502634</t>
  </si>
  <si>
    <t>12101412502635</t>
  </si>
  <si>
    <t>12101412502648</t>
  </si>
  <si>
    <t>SREE SIVASAKTHI AGENCIES</t>
  </si>
  <si>
    <t>Transaction ID.: 1881185076 DT.:28-02-2025 - Rs.1417.00. Bank of Baroda</t>
  </si>
  <si>
    <t>12101412502649</t>
  </si>
  <si>
    <t>12101412502650</t>
  </si>
  <si>
    <t>12101412502651</t>
  </si>
  <si>
    <t>12101412502664</t>
  </si>
  <si>
    <t>Rs.28427.00 - UTR No.:'505915992999 DT.:28/02/2025 - IOB.</t>
  </si>
  <si>
    <t>10106022502948</t>
  </si>
  <si>
    <t>ueir organic foods</t>
  </si>
  <si>
    <t>Rs.3188.00 - UTR No.: 506216543244. DT.:03/03/2025. IOB.</t>
  </si>
  <si>
    <t>10124622500236</t>
  </si>
  <si>
    <t>MARICO LTD</t>
  </si>
  <si>
    <t>02110122500182</t>
  </si>
  <si>
    <t>02112722502391</t>
  </si>
  <si>
    <t>03102722501130</t>
  </si>
  <si>
    <t>SRI NATHISHANA TRADERS</t>
  </si>
  <si>
    <t>12101412502441</t>
  </si>
  <si>
    <t>SRI MADURAMBIGAI TRADERS</t>
  </si>
  <si>
    <t>Your request for NEFT Transfer A/c No:XX00046 INR: 4,117.00 Settled with Beneficiary Bank:ponpure logistics private limited, Ref No : KVBLH00230069301",</t>
  </si>
  <si>
    <t>12101412502460</t>
  </si>
  <si>
    <t>12101412502603</t>
  </si>
  <si>
    <t>03113322503279</t>
  </si>
  <si>
    <t>R K ARUNACHALAM</t>
  </si>
  <si>
    <t>Rs.576.00. UTR No.:542112804139 DT.:24/02/2025 - Kotak Mahindra Bank</t>
  </si>
  <si>
    <t>03123322505606</t>
  </si>
  <si>
    <t>DINESH</t>
  </si>
  <si>
    <t>Rs.401.00 - UTR No.:504232504795 DT.:11-02-2025</t>
  </si>
  <si>
    <t>02106622502894</t>
  </si>
  <si>
    <t>UPI No.:504132382024 DT.:10-02-2025 - Indian Bank. Rs.4775</t>
  </si>
  <si>
    <t>03123322505668</t>
  </si>
  <si>
    <t>UPI No.:504537291835 DT.:14-02-2025. Indian Overseas Bank.</t>
  </si>
  <si>
    <t>01102322502160</t>
  </si>
  <si>
    <t>poobathi agri business center</t>
  </si>
  <si>
    <t>Rs.3997.00. Axis Bank - 04-02-2025. UPI Transaction ID : 503590466921.</t>
  </si>
  <si>
    <t>10106022502946</t>
  </si>
  <si>
    <t>UPI No.:504668988483 DT.:15-02-2025 - Indian Bank.</t>
  </si>
  <si>
    <t>10105922502212</t>
  </si>
  <si>
    <t>S.MALAYALAM</t>
  </si>
  <si>
    <t>UPI No 541201872515 DT.:15-02-2025. Indian Bank.</t>
  </si>
  <si>
    <t>09101822500486</t>
  </si>
  <si>
    <t>31/01/2025 - Made the Payment from Erode South Agent.</t>
  </si>
  <si>
    <t>05118022502008</t>
  </si>
  <si>
    <t>A/c X1780 Debited INR 1,430.00 on 01-Feb-25 17:58:57*KVBLH00227895382-PONPURE LOGISTICS *Net Banking.Sri Amman Aromatics,  Not you?,call 18605721916-KVB</t>
  </si>
  <si>
    <t>428129735750  - 07-10-2024 - Rs.818.00 - Union Bank of India</t>
  </si>
  <si>
    <t>428129517274 - 07-10-2024 - Rs.01.00 - Union Bank of India</t>
  </si>
  <si>
    <t>12101412502605</t>
  </si>
  <si>
    <t>Transaction ID.: 835811994 DT.:12-03-2025. Rs.4215.00., as Total Amt Rs.4355.00 as Damage deducted the Amount Rs.140.00., As mail date Sent: Monday, March 10, 2025 3:43:44 PM from Erode Salem Mr.Yoga Raj. {Enclosed the Bill No.:28503 DT.:05-03-2025}.</t>
  </si>
  <si>
    <t>12101412502621</t>
  </si>
  <si>
    <t>12101412502622</t>
  </si>
  <si>
    <t>12101412502625</t>
  </si>
  <si>
    <t>02106622502887</t>
  </si>
  <si>
    <t>s p mani and mohan dairy (india) pvt ltd</t>
  </si>
  <si>
    <t>Sir, Pls go thru mail as on date 2/19/2025 7:21:00 PM</t>
  </si>
  <si>
    <t>06111622500471</t>
  </si>
  <si>
    <t>SAKTHI AUTO COMPONENT LTD</t>
  </si>
  <si>
    <t>Cheque No.:052973 DT.:03-03-2025 - Indian Overseas Bank - As Deposited to RBL Bank as on date 07-03-2025.</t>
  </si>
  <si>
    <t>Rs.75.00 Deducted the TDS.</t>
  </si>
  <si>
    <t>03106422502729</t>
  </si>
  <si>
    <t>maharishi vidya mandir senior secondary school</t>
  </si>
  <si>
    <t>03113322503307</t>
  </si>
  <si>
    <t>05111522503252</t>
  </si>
  <si>
    <t>SRI VENKATESWARAN &amp; CO,16, KOVALAN STREET</t>
  </si>
  <si>
    <t>TDS for waybill No - 06111622500471</t>
  </si>
  <si>
    <t>CHQ DEP/52973/OWSALE1/IOBA/KUSH/SAKTHI AUTO COMP</t>
  </si>
  <si>
    <t>CHQ DEP/52973/OWSALE1/IOBA/KUSH/SAKTHI AUTO COMP &amp; Rs.75.00 Deducted the TDS.</t>
  </si>
  <si>
    <t>11/03/2025</t>
  </si>
  <si>
    <t>Feb'25 DCCS Bal Nil</t>
  </si>
  <si>
    <t>04/03/2025</t>
  </si>
  <si>
    <t>NEFT/KVBLH00230105678/SRIAMMANAROMATICS/KVBL/00210</t>
  </si>
  <si>
    <t>1459 for Feb'25 DCCS Bal = 736</t>
  </si>
  <si>
    <t>UPI/428129517274/FRIEGHT CH/DHARANIBABU2182-1@OKHD</t>
  </si>
  <si>
    <t>UPI/428129735750/FRIEGHT CH/DHARANIBABU2182-1@OKHD</t>
  </si>
  <si>
    <t>07/10/2024</t>
  </si>
  <si>
    <t>NEFT/KVBLH00227895382/SRIAMMANAROMATICS/KVBL/00210</t>
  </si>
  <si>
    <t>954 for Jan'25 DCCS Bal = 2484 - 2484 for Feb'25 DCCS Bal Nil</t>
  </si>
  <si>
    <t>UPI/504253328766/UPI/DINESH.MJM-1@OKAXIS</t>
  </si>
  <si>
    <t>18/02/2025</t>
  </si>
  <si>
    <t>UPI/100226039593/UPI/SASIKUMAR.SPB-1@OKHDFCBANK</t>
  </si>
  <si>
    <t>19/02/2025</t>
  </si>
  <si>
    <t>UPI/100289261858/UPI/SASIKUMAR.SPB-1@OKHDFCBANK</t>
  </si>
  <si>
    <t>UPI/504341199639/UPI/MANI5121995-1@OKHDFCBANK</t>
  </si>
  <si>
    <t>20/02/2025</t>
  </si>
  <si>
    <t>UPI/505117702638/UPI/REVATHI.SPB@OKAXIS</t>
  </si>
  <si>
    <t>1500 for Jan'25 DCCS Bal = 1515 - 1515 for Feb'25 DCCS Bal Nil</t>
  </si>
  <si>
    <t>27/02/2025</t>
  </si>
  <si>
    <t>UPI/505866317378/UPI/AISHWARYAMERP-2@OKSBI</t>
  </si>
  <si>
    <t>12285 for Jan'25 DCCS Bal = 16142 - 16142 for Feb'25 DCCS Bal Nil</t>
  </si>
  <si>
    <t>03/03/2025</t>
  </si>
  <si>
    <t>IMPS 506216543244 FROM FLUIDZ EXPLORATIONS IO</t>
  </si>
  <si>
    <t>3168 for Feb'25 DCCS Bal = 20</t>
  </si>
  <si>
    <t>04/02/2025</t>
  </si>
  <si>
    <t>UPI/503590466921/UPI/POOBATHI.AGRI-1@OKAXIS</t>
  </si>
  <si>
    <t>UPI/504232504795/0312332250/SRIVINAYAGATRANSPORTER</t>
  </si>
  <si>
    <t>CHQ DEP/608989/OWSALE1/IDIB/PERU/SABARE AND CO</t>
  </si>
  <si>
    <t>24/02/2025</t>
  </si>
  <si>
    <t>UPI/542112804139/0311332250/SENTHILKUMAR7639VIVO-5</t>
  </si>
  <si>
    <t>UPI/541201872515/UPI/SMALAIYALAM1972@OKAXIS</t>
  </si>
  <si>
    <t>10/02/2025</t>
  </si>
  <si>
    <t>UPI/504132382024/0210662250/JOYSANJAYSSS@OKICICI</t>
  </si>
  <si>
    <t>UPI/504537291835/0312332250/SRIVINAYAGATRANSPORTER</t>
  </si>
  <si>
    <t>UPI/504668988483/1010602250/JOYSANJAYSSS@OKICICI</t>
  </si>
  <si>
    <t>NEFT/KVBLH00230069301/SRIMADURAMBIGAITRADERS/KVBL/</t>
  </si>
  <si>
    <t>25/02/2025</t>
  </si>
  <si>
    <t>NEFT/AXOIC05661938334/ANAND VEG OIL INDUSTRIES/UTI</t>
  </si>
  <si>
    <t>NEFT/INDBH28023200487/MAHALUCKSHMI S AGENCY/INDB/0</t>
  </si>
  <si>
    <t>IMPS 505917014892 FROM SREE SIVASAKTHI TRAD I</t>
  </si>
  <si>
    <t>NEFT/AXOIC05662587993/AVN TRADE VENTURES PRIVATE L</t>
  </si>
  <si>
    <t>Cash 01-02-25</t>
  </si>
  <si>
    <t>40631 for Jan'25 DCCS Bal = 2369 - 2361 for Feb'25 DCCS Bal = 8</t>
  </si>
  <si>
    <t>07/03/2025</t>
  </si>
  <si>
    <t>Rs.20324.00 Cash deposited as on date 07-03-2025.</t>
  </si>
  <si>
    <t>Rs.44728.00 Cash deposited as on date 19-02-2025.</t>
  </si>
  <si>
    <t>Debit to Vendor</t>
  </si>
  <si>
    <t>13/02/2025</t>
  </si>
  <si>
    <t>NEFT/HDFCH00063187348/PROXSUN/HDFC/000001</t>
  </si>
  <si>
    <t>10/03/2025</t>
  </si>
  <si>
    <t>NEFT/HDFCH00113525432/PROXSUN/HDFC/000001</t>
  </si>
  <si>
    <t>6547 for Feb'25 DCCS Bal = 4110</t>
  </si>
  <si>
    <t>Transaction ID.: 835811994 DT.:12-03-2025. Rs.4215.00., as Total Amt Rs.4355.00 as 
Damage deducted the Amount Rs.140.00., 
As mail date Sent: Monday, March 10, 2025 3:43:44 PM from
Erode Salem Mr.Yoga Raj. {Enclosed the Bill No.:28503 DT.:05-03-2025}.</t>
  </si>
  <si>
    <t>12/03/2025</t>
  </si>
  <si>
    <t>NEFT/AXOIC07163952947/ANAND VEG OIL INDUSTRIES/UTI</t>
  </si>
  <si>
    <t>NEFT/HDFCH00070982195/PROXSUN/HDFC/000001</t>
  </si>
  <si>
    <t>591 for Feb'25 DCCS Bal = 2349</t>
  </si>
  <si>
    <t>TBB Sir, Pls go thru mail as on date 2/19/2025 7:21:00 PM</t>
  </si>
  <si>
    <t>This DCCS</t>
  </si>
  <si>
    <t>Write-off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</si>
</sst>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charset val="134"/>
    </font>
    <font>
      <sz val="9"/>
      <color theme="1"/>
      <name val="Calibri"/>
      <family val="2"/>
      <scheme val="minor"/>
    </font>
    <font>
      <sz val="10"/>
      <color indexed="72"/>
      <name val="Calibri"/>
      <family val="2"/>
      <scheme val="minor"/>
    </font>
    <font>
      <sz val="9"/>
      <name val="Arial"/>
      <charset val="134"/>
    </font>
    <font>
      <b/>
      <sz val="9"/>
      <name val="Arial"/>
      <charset val="134"/>
    </font>
    <font>
      <sz val="9"/>
      <color theme="1"/>
      <name val="Arial"/>
      <charset val="134"/>
    </font>
    <font>
      <sz val="9"/>
      <color rgb="FFFF0000"/>
      <name val="Arial"/>
      <charset val="134"/>
    </font>
    <font>
      <sz val="9"/>
      <color rgb="FF000000"/>
      <name val="Arial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 applyNumberFormat="1"/>
    <xf numFmtId="0" fontId="2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  <xf numFmtId="0" fontId="5" fillId="5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 vertical="center"/>
    </xf>
    <xf numFmtId="0" fontId="8" fillId="5" borderId="1" xfId="0" applyNumberFormat="1" applyFont="1" applyFill="1" applyBorder="1" applyAlignment="1">
      <alignment horizontal="left" vertical="center"/>
    </xf>
    <xf numFmtId="0" fontId="8" fillId="5" borderId="2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8" fillId="5" borderId="0" xfId="0" applyNumberFormat="1" applyFont="1" applyFill="1" applyAlignment="1">
      <alignment horizontal="center" vertical="center"/>
    </xf>
    <xf numFmtId="0" fontId="10" fillId="5" borderId="1" xfId="0" applyNumberFormat="1" applyFont="1" applyFill="1" applyBorder="1" applyAlignment="1">
      <alignment horizontal="left" vertical="center"/>
    </xf>
    <xf numFmtId="0" fontId="11" fillId="5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10" fillId="5" borderId="1" xfId="0" applyNumberFormat="1" applyFont="1" applyFill="1" applyBorder="1" applyAlignment="1">
      <alignment horizontal="left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5" fillId="5" borderId="1" xfId="0" applyNumberFormat="1" applyFont="1" applyFill="1" applyBorder="1" applyAlignment="1">
      <alignment horizontal="left" vertical="center"/>
    </xf>
    <xf numFmtId="0" fontId="8" fillId="5" borderId="0" xfId="0" applyNumberFormat="1" applyFont="1" applyFill="1" applyAlignment="1">
      <alignment horizontal="right" vertical="center"/>
    </xf>
    <xf numFmtId="0" fontId="10" fillId="5" borderId="1" xfId="0" applyNumberFormat="1" applyFont="1" applyFill="1" applyBorder="1" applyAlignment="1">
      <alignment horizontal="right" vertical="center"/>
    </xf>
    <xf numFmtId="0" fontId="10" fillId="5" borderId="1" xfId="0" quotePrefix="1" applyNumberFormat="1" applyFont="1" applyFill="1" applyBorder="1" applyAlignment="1">
      <alignment horizontal="right" vertical="center"/>
    </xf>
    <xf numFmtId="0" fontId="10" fillId="5" borderId="2" xfId="0" applyNumberFormat="1" applyFont="1" applyFill="1" applyBorder="1" applyAlignment="1">
      <alignment horizontal="right" vertical="center"/>
    </xf>
    <xf numFmtId="0" fontId="8" fillId="5" borderId="1" xfId="0" quotePrefix="1" applyNumberFormat="1" applyFont="1" applyFill="1" applyBorder="1" applyAlignment="1">
      <alignment horizontal="right" vertical="center"/>
    </xf>
    <xf numFmtId="0" fontId="8" fillId="5" borderId="1" xfId="0" applyNumberFormat="1" applyFont="1" applyFill="1" applyBorder="1" applyAlignment="1">
      <alignment horizontal="right" vertical="center"/>
    </xf>
    <xf numFmtId="0" fontId="8" fillId="5" borderId="2" xfId="0" quotePrefix="1" applyNumberFormat="1" applyFont="1" applyFill="1" applyBorder="1" applyAlignment="1">
      <alignment horizontal="right" vertical="center"/>
    </xf>
    <xf numFmtId="0" fontId="8" fillId="5" borderId="2" xfId="0" applyNumberFormat="1" applyFont="1" applyFill="1" applyBorder="1" applyAlignment="1">
      <alignment horizontal="right" vertical="center"/>
    </xf>
    <xf numFmtId="0" fontId="5" fillId="5" borderId="0" xfId="0" applyNumberFormat="1" applyFont="1" applyFill="1" applyAlignment="1">
      <alignment horizontal="right" vertical="center"/>
    </xf>
    <xf numFmtId="0" fontId="15" fillId="5" borderId="1" xfId="0" applyNumberFormat="1" applyFont="1" applyFill="1" applyBorder="1" applyAlignment="1">
      <alignment horizontal="right" vertical="center"/>
    </xf>
    <xf numFmtId="0" fontId="15" fillId="5" borderId="1" xfId="0" quotePrefix="1" applyNumberFormat="1" applyFont="1" applyFill="1" applyBorder="1" applyAlignment="1">
      <alignment horizontal="right" vertical="center"/>
    </xf>
    <xf numFmtId="15" fontId="8" fillId="5" borderId="1" xfId="0" applyNumberFormat="1" applyFont="1" applyFill="1" applyBorder="1" applyAlignment="1">
      <alignment horizontal="right" vertical="center"/>
    </xf>
    <xf numFmtId="0" fontId="11" fillId="5" borderId="1" xfId="0" applyNumberFormat="1" applyFont="1" applyFill="1" applyBorder="1" applyAlignment="1">
      <alignment horizontal="right" vertical="center"/>
    </xf>
    <xf numFmtId="0" fontId="11" fillId="5" borderId="1" xfId="0" quotePrefix="1" applyNumberFormat="1" applyFont="1" applyFill="1" applyBorder="1" applyAlignment="1">
      <alignment horizontal="right" vertical="center"/>
    </xf>
    <xf numFmtId="15" fontId="10" fillId="5" borderId="1" xfId="0" applyNumberFormat="1" applyFont="1" applyFill="1" applyBorder="1" applyAlignment="1">
      <alignment horizontal="right" vertical="center"/>
    </xf>
    <xf numFmtId="0" fontId="8" fillId="5" borderId="3" xfId="0" applyNumberFormat="1" applyFont="1" applyFill="1" applyBorder="1" applyAlignment="1">
      <alignment horizontal="right" vertical="center"/>
    </xf>
    <xf numFmtId="0" fontId="0" fillId="0" borderId="0" xfId="0" applyNumberFormat="1" applyAlignment="1">
      <alignment horizontal="right"/>
    </xf>
    <xf numFmtId="0" fontId="8" fillId="5" borderId="2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6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/>
    </xf>
    <xf numFmtId="0" fontId="18" fillId="4" borderId="1" xfId="0" applyNumberFormat="1" applyFont="1" applyFill="1" applyBorder="1" applyAlignment="1" applyProtection="1">
      <alignment horizontal="center" vertical="center"/>
    </xf>
    <xf numFmtId="14" fontId="17" fillId="4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 applyProtection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/>
    </xf>
    <xf numFmtId="0" fontId="18" fillId="5" borderId="0" xfId="0" applyNumberFormat="1" applyFont="1" applyFill="1" applyAlignment="1">
      <alignment horizontal="center" vertical="center"/>
    </xf>
    <xf numFmtId="0" fontId="18" fillId="5" borderId="1" xfId="0" applyNumberFormat="1" applyFont="1" applyFill="1" applyBorder="1" applyAlignment="1">
      <alignment horizontal="right" vertical="center"/>
    </xf>
    <xf numFmtId="0" fontId="18" fillId="5" borderId="1" xfId="0" quotePrefix="1" applyNumberFormat="1" applyFont="1" applyFill="1" applyBorder="1" applyAlignment="1">
      <alignment horizontal="right" vertical="center"/>
    </xf>
    <xf numFmtId="0" fontId="18" fillId="5" borderId="1" xfId="0" applyNumberFormat="1" applyFont="1" applyFill="1" applyBorder="1" applyAlignment="1">
      <alignment horizontal="left" vertical="center"/>
    </xf>
    <xf numFmtId="0" fontId="17" fillId="0" borderId="0" xfId="0" applyNumberFormat="1" applyFont="1"/>
    <xf numFmtId="0" fontId="17" fillId="5" borderId="1" xfId="0" applyNumberFormat="1" applyFont="1" applyFill="1" applyBorder="1" applyAlignment="1">
      <alignment horizontal="right" vertical="center"/>
    </xf>
    <xf numFmtId="0" fontId="17" fillId="5" borderId="1" xfId="0" quotePrefix="1" applyNumberFormat="1" applyFont="1" applyFill="1" applyBorder="1" applyAlignment="1">
      <alignment horizontal="right" vertical="center"/>
    </xf>
    <xf numFmtId="0" fontId="17" fillId="5" borderId="1" xfId="0" applyNumberFormat="1" applyFont="1" applyFill="1" applyBorder="1" applyAlignment="1">
      <alignment horizontal="left" vertical="center"/>
    </xf>
    <xf numFmtId="15" fontId="17" fillId="5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20" fillId="5" borderId="1" xfId="0" applyNumberFormat="1" applyFont="1" applyFill="1" applyBorder="1" applyAlignment="1">
      <alignment horizontal="right" vertical="center"/>
    </xf>
    <xf numFmtId="0" fontId="20" fillId="5" borderId="1" xfId="0" quotePrefix="1" applyNumberFormat="1" applyFont="1" applyFill="1" applyBorder="1" applyAlignment="1">
      <alignment horizontal="right" vertical="center"/>
    </xf>
    <xf numFmtId="0" fontId="20" fillId="5" borderId="1" xfId="0" applyNumberFormat="1" applyFont="1" applyFill="1" applyBorder="1" applyAlignment="1">
      <alignment horizontal="left" vertical="center"/>
    </xf>
    <xf numFmtId="0" fontId="21" fillId="5" borderId="1" xfId="0" applyNumberFormat="1" applyFont="1" applyFill="1" applyBorder="1" applyAlignment="1">
      <alignment horizontal="right" vertical="center"/>
    </xf>
    <xf numFmtId="0" fontId="21" fillId="5" borderId="1" xfId="0" quotePrefix="1" applyNumberFormat="1" applyFont="1" applyFill="1" applyBorder="1" applyAlignment="1">
      <alignment horizontal="right" vertical="center"/>
    </xf>
    <xf numFmtId="0" fontId="21" fillId="5" borderId="1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Alignment="1">
      <alignment horizontal="center"/>
    </xf>
    <xf numFmtId="0" fontId="22" fillId="0" borderId="0" xfId="0" applyNumberFormat="1" applyFont="1" applyAlignment="1">
      <alignment horizontal="left"/>
    </xf>
    <xf numFmtId="0" fontId="1" fillId="0" borderId="0" xfId="0" applyNumberFormat="1" applyFont="1"/>
    <xf numFmtId="0" fontId="23" fillId="0" borderId="0" xfId="0" applyNumberFormat="1" applyFont="1"/>
    <xf numFmtId="0" fontId="18" fillId="5" borderId="0" xfId="0" applyNumberFormat="1" applyFont="1" applyFill="1" applyAlignment="1">
      <alignment horizontal="right" vertical="center"/>
    </xf>
    <xf numFmtId="0" fontId="17" fillId="5" borderId="0" xfId="0" applyNumberFormat="1" applyFont="1" applyFill="1" applyAlignment="1">
      <alignment horizontal="right" vertical="center"/>
    </xf>
    <xf numFmtId="0" fontId="18" fillId="5" borderId="0" xfId="0" applyNumberFormat="1" applyFont="1" applyFill="1" applyAlignment="1">
      <alignment horizontal="left" vertical="center"/>
    </xf>
    <xf numFmtId="0" fontId="19" fillId="5" borderId="0" xfId="0" applyNumberFormat="1" applyFont="1" applyFill="1" applyAlignment="1">
      <alignment horizontal="right" vertical="center"/>
    </xf>
    <xf numFmtId="0" fontId="17" fillId="0" borderId="0" xfId="0" applyNumberFormat="1" applyFont="1" applyAlignment="1">
      <alignment horizontal="right"/>
    </xf>
  </cellXfs>
  <cellStyles count="1">
    <cellStyle name="Normal" xfId="0" builtinId="0"/>
  </cellStyles>
  <dxfs count="2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5"/>
  <sheetViews>
    <sheetView tabSelected="1" workbookViewId="0">
      <selection activeCell="E12" sqref="E12"/>
    </sheetView>
  </sheetViews>
  <sheetFormatPr defaultRowHeight="15.75"/>
  <cols>
    <col min="2" max="2" width="6.875" bestFit="1" customWidth="1"/>
    <col min="3" max="3" width="32.625" bestFit="1" customWidth="1"/>
    <col min="4" max="5" width="8.25" bestFit="1" customWidth="1"/>
    <col min="7" max="7" width="16.625" bestFit="1" customWidth="1"/>
    <col min="8" max="8" width="7.875" customWidth="1"/>
  </cols>
  <sheetData>
    <row r="3" spans="2:5" ht="18.75">
      <c r="C3" s="69" t="s">
        <v>87</v>
      </c>
      <c r="D3" s="69"/>
      <c r="E3" s="69"/>
    </row>
    <row r="4" spans="2:5" ht="17.25">
      <c r="C4" s="5" t="s">
        <v>18</v>
      </c>
      <c r="D4" s="5" t="s">
        <v>5</v>
      </c>
      <c r="E4" s="5" t="s">
        <v>5</v>
      </c>
    </row>
    <row r="5" spans="2:5">
      <c r="C5" s="8" t="s">
        <v>51</v>
      </c>
      <c r="D5" s="8">
        <v>198310</v>
      </c>
      <c r="E5" s="3"/>
    </row>
    <row r="6" spans="2:5">
      <c r="C6" s="3" t="s">
        <v>52</v>
      </c>
      <c r="D6" s="3"/>
      <c r="E6" s="3">
        <f>SUM(D5:D5)</f>
        <v>198310</v>
      </c>
    </row>
    <row r="7" spans="2:5">
      <c r="B7" s="4" t="s">
        <v>21</v>
      </c>
      <c r="C7" s="1" t="s">
        <v>19</v>
      </c>
      <c r="D7" s="2">
        <f>TBB!H15</f>
        <v>28994</v>
      </c>
      <c r="E7" s="2"/>
    </row>
    <row r="8" spans="2:5">
      <c r="B8" s="4" t="s">
        <v>21</v>
      </c>
      <c r="C8" s="1" t="s">
        <v>20</v>
      </c>
      <c r="D8" s="6">
        <f>'Remittence details'!F37</f>
        <v>155471</v>
      </c>
      <c r="E8" s="2"/>
    </row>
    <row r="9" spans="2:5">
      <c r="B9" s="4" t="s">
        <v>21</v>
      </c>
      <c r="C9" s="1" t="s">
        <v>422</v>
      </c>
      <c r="D9" s="6">
        <f>'Debit to Vendor'!H11</f>
        <v>9387</v>
      </c>
      <c r="E9" s="2"/>
    </row>
    <row r="10" spans="2:5">
      <c r="B10" s="4" t="s">
        <v>21</v>
      </c>
      <c r="C10" s="1" t="s">
        <v>435</v>
      </c>
      <c r="D10" s="6">
        <f>'Write-off'!H3</f>
        <v>140</v>
      </c>
      <c r="E10" s="2"/>
    </row>
    <row r="11" spans="2:5">
      <c r="B11" s="4" t="s">
        <v>21</v>
      </c>
      <c r="C11" s="2" t="s">
        <v>372</v>
      </c>
      <c r="D11" s="6">
        <v>75</v>
      </c>
      <c r="E11" s="2"/>
    </row>
    <row r="12" spans="2:5">
      <c r="C12" s="3" t="s">
        <v>14</v>
      </c>
      <c r="D12" s="3"/>
      <c r="E12" s="3">
        <f>SUM(D7:D11)</f>
        <v>194067</v>
      </c>
    </row>
    <row r="13" spans="2:5" ht="17.25">
      <c r="C13" s="68" t="s">
        <v>22</v>
      </c>
      <c r="D13" s="68"/>
      <c r="E13" s="5">
        <f>E6-E12</f>
        <v>4243</v>
      </c>
    </row>
    <row r="15" spans="2:5">
      <c r="B15" s="4"/>
    </row>
  </sheetData>
  <mergeCells count="2">
    <mergeCell ref="C13:D13"/>
    <mergeCell ref="C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6"/>
  <sheetViews>
    <sheetView zoomScaleNormal="100" workbookViewId="0">
      <selection activeCell="F9" sqref="F9"/>
    </sheetView>
  </sheetViews>
  <sheetFormatPr defaultColWidth="9" defaultRowHeight="12.75"/>
  <cols>
    <col min="1" max="1" width="4" style="80" bestFit="1" customWidth="1"/>
    <col min="2" max="2" width="13.25" style="80" bestFit="1" customWidth="1"/>
    <col min="3" max="3" width="5.875" style="80" bestFit="1" customWidth="1"/>
    <col min="4" max="4" width="7.375" style="80" bestFit="1" customWidth="1"/>
    <col min="5" max="5" width="9.5" style="80" bestFit="1" customWidth="1"/>
    <col min="6" max="6" width="22.625" style="82" bestFit="1" customWidth="1"/>
    <col min="7" max="7" width="7.625" style="80" bestFit="1" customWidth="1"/>
    <col min="8" max="8" width="7" style="80" bestFit="1" customWidth="1"/>
    <col min="9" max="9" width="48.25" style="82" bestFit="1" customWidth="1"/>
    <col min="10" max="10" width="20.625" style="80" bestFit="1" customWidth="1"/>
    <col min="11" max="16384" width="9" style="80"/>
  </cols>
  <sheetData>
    <row r="1" spans="1:9" s="59" customFormat="1" ht="38.25">
      <c r="A1" s="57" t="s">
        <v>76</v>
      </c>
      <c r="B1" s="58" t="s">
        <v>0</v>
      </c>
      <c r="C1" s="57" t="s">
        <v>1</v>
      </c>
      <c r="D1" s="58" t="s">
        <v>2</v>
      </c>
      <c r="E1" s="58" t="s">
        <v>3</v>
      </c>
      <c r="F1" s="58" t="s">
        <v>4</v>
      </c>
      <c r="G1" s="57" t="s">
        <v>53</v>
      </c>
      <c r="H1" s="57" t="s">
        <v>32</v>
      </c>
      <c r="I1" s="57" t="s">
        <v>199</v>
      </c>
    </row>
    <row r="2" spans="1:9">
      <c r="A2" s="64">
        <v>1</v>
      </c>
      <c r="B2" s="60" t="s">
        <v>349</v>
      </c>
      <c r="C2" s="60" t="s">
        <v>6</v>
      </c>
      <c r="D2" s="60" t="s">
        <v>7</v>
      </c>
      <c r="E2" s="60" t="s">
        <v>61</v>
      </c>
      <c r="F2" s="62" t="s">
        <v>40</v>
      </c>
      <c r="G2" s="60">
        <v>3105</v>
      </c>
      <c r="H2" s="60">
        <v>3105</v>
      </c>
      <c r="I2" s="62"/>
    </row>
    <row r="3" spans="1:9" s="81" customFormat="1">
      <c r="A3" s="64">
        <v>2</v>
      </c>
      <c r="B3" s="65" t="s">
        <v>211</v>
      </c>
      <c r="C3" s="64" t="s">
        <v>9</v>
      </c>
      <c r="D3" s="64" t="s">
        <v>10</v>
      </c>
      <c r="E3" s="64" t="s">
        <v>212</v>
      </c>
      <c r="F3" s="66" t="s">
        <v>62</v>
      </c>
      <c r="G3" s="64">
        <v>351</v>
      </c>
      <c r="H3" s="64">
        <v>351</v>
      </c>
      <c r="I3" s="66" t="s">
        <v>213</v>
      </c>
    </row>
    <row r="4" spans="1:9">
      <c r="A4" s="64">
        <v>3</v>
      </c>
      <c r="B4" s="65" t="s">
        <v>293</v>
      </c>
      <c r="C4" s="64" t="s">
        <v>9</v>
      </c>
      <c r="D4" s="64" t="s">
        <v>10</v>
      </c>
      <c r="E4" s="64" t="s">
        <v>174</v>
      </c>
      <c r="F4" s="66" t="s">
        <v>34</v>
      </c>
      <c r="G4" s="64">
        <v>787</v>
      </c>
      <c r="H4" s="64">
        <v>787</v>
      </c>
      <c r="I4" s="66" t="s">
        <v>294</v>
      </c>
    </row>
    <row r="5" spans="1:9">
      <c r="H5" s="83">
        <f>SUM(H2:H4)</f>
        <v>4243</v>
      </c>
    </row>
    <row r="6" spans="1:9">
      <c r="B6" s="84"/>
    </row>
    <row r="7" spans="1:9">
      <c r="B7" s="84"/>
    </row>
    <row r="8" spans="1:9">
      <c r="B8" s="84"/>
    </row>
    <row r="9" spans="1:9">
      <c r="B9" s="84"/>
    </row>
    <row r="10" spans="1:9">
      <c r="B10" s="84"/>
    </row>
    <row r="11" spans="1:9">
      <c r="B11" s="84"/>
    </row>
    <row r="12" spans="1:9">
      <c r="B12" s="84"/>
    </row>
    <row r="13" spans="1:9">
      <c r="B13" s="84"/>
    </row>
    <row r="14" spans="1:9">
      <c r="B14" s="84"/>
    </row>
    <row r="15" spans="1:9">
      <c r="B15" s="84"/>
    </row>
    <row r="16" spans="1:9">
      <c r="B16" s="84"/>
    </row>
    <row r="17" spans="2:2">
      <c r="B17" s="84"/>
    </row>
    <row r="18" spans="2:2">
      <c r="B18" s="84"/>
    </row>
    <row r="19" spans="2:2">
      <c r="B19" s="84"/>
    </row>
    <row r="20" spans="2:2">
      <c r="B20" s="84"/>
    </row>
    <row r="21" spans="2:2">
      <c r="B21" s="84"/>
    </row>
    <row r="22" spans="2:2">
      <c r="B22" s="84"/>
    </row>
    <row r="23" spans="2:2">
      <c r="B23" s="84"/>
    </row>
    <row r="24" spans="2:2">
      <c r="B24" s="84"/>
    </row>
    <row r="25" spans="2:2">
      <c r="B25" s="84"/>
    </row>
    <row r="26" spans="2:2">
      <c r="B26" s="84"/>
    </row>
    <row r="27" spans="2:2">
      <c r="B27" s="84"/>
    </row>
    <row r="28" spans="2:2">
      <c r="B28" s="84"/>
    </row>
    <row r="29" spans="2:2">
      <c r="B29" s="84"/>
    </row>
    <row r="30" spans="2:2">
      <c r="B30" s="84"/>
    </row>
    <row r="31" spans="2:2">
      <c r="B31" s="84"/>
    </row>
    <row r="32" spans="2:2">
      <c r="B32" s="84"/>
    </row>
    <row r="33" spans="2:2">
      <c r="B33" s="84"/>
    </row>
    <row r="34" spans="2:2">
      <c r="B34" s="84"/>
    </row>
    <row r="35" spans="2:2">
      <c r="B35" s="84"/>
    </row>
    <row r="36" spans="2:2">
      <c r="B36" s="84"/>
    </row>
    <row r="37" spans="2:2">
      <c r="B37" s="84"/>
    </row>
    <row r="38" spans="2:2">
      <c r="B38" s="84"/>
    </row>
    <row r="39" spans="2:2">
      <c r="B39" s="84"/>
    </row>
    <row r="40" spans="2:2">
      <c r="B40" s="84"/>
    </row>
    <row r="41" spans="2:2">
      <c r="B41" s="84"/>
    </row>
    <row r="42" spans="2:2">
      <c r="B42" s="84"/>
    </row>
    <row r="43" spans="2:2">
      <c r="B43" s="84"/>
    </row>
    <row r="44" spans="2:2">
      <c r="B44" s="84"/>
    </row>
    <row r="45" spans="2:2">
      <c r="B45" s="84"/>
    </row>
    <row r="46" spans="2:2">
      <c r="B46" s="84"/>
    </row>
    <row r="47" spans="2:2">
      <c r="B47" s="84"/>
    </row>
    <row r="48" spans="2:2">
      <c r="B48" s="84"/>
    </row>
    <row r="49" spans="2:2">
      <c r="B49" s="84"/>
    </row>
    <row r="50" spans="2:2">
      <c r="B50" s="84"/>
    </row>
    <row r="51" spans="2:2">
      <c r="B51" s="84"/>
    </row>
    <row r="52" spans="2:2">
      <c r="B52" s="84"/>
    </row>
    <row r="53" spans="2:2">
      <c r="B53" s="84"/>
    </row>
    <row r="54" spans="2:2">
      <c r="B54" s="84"/>
    </row>
    <row r="55" spans="2:2">
      <c r="B55" s="84"/>
    </row>
    <row r="56" spans="2:2">
      <c r="B56" s="84"/>
    </row>
    <row r="57" spans="2:2">
      <c r="B57" s="84"/>
    </row>
    <row r="58" spans="2:2">
      <c r="B58" s="84"/>
    </row>
    <row r="59" spans="2:2">
      <c r="B59" s="84"/>
    </row>
    <row r="60" spans="2:2">
      <c r="B60" s="84"/>
    </row>
    <row r="61" spans="2:2">
      <c r="B61" s="84"/>
    </row>
    <row r="62" spans="2:2">
      <c r="B62" s="84"/>
    </row>
    <row r="63" spans="2:2">
      <c r="B63" s="84"/>
    </row>
    <row r="64" spans="2:2">
      <c r="B64" s="84"/>
    </row>
    <row r="65" spans="2:2">
      <c r="B65" s="84"/>
    </row>
    <row r="66" spans="2:2">
      <c r="B66" s="84"/>
    </row>
    <row r="67" spans="2:2">
      <c r="B67" s="84"/>
    </row>
    <row r="68" spans="2:2">
      <c r="B68" s="84"/>
    </row>
    <row r="69" spans="2:2">
      <c r="B69" s="84"/>
    </row>
    <row r="70" spans="2:2">
      <c r="B70" s="84"/>
    </row>
    <row r="71" spans="2:2">
      <c r="B71" s="84"/>
    </row>
    <row r="72" spans="2:2">
      <c r="B72" s="84"/>
    </row>
    <row r="73" spans="2:2">
      <c r="B73" s="84"/>
    </row>
    <row r="74" spans="2:2">
      <c r="B74" s="84"/>
    </row>
    <row r="75" spans="2:2">
      <c r="B75" s="84"/>
    </row>
    <row r="76" spans="2:2">
      <c r="B76" s="84"/>
    </row>
    <row r="77" spans="2:2">
      <c r="B77" s="84"/>
    </row>
    <row r="78" spans="2:2">
      <c r="B78" s="84"/>
    </row>
    <row r="79" spans="2:2">
      <c r="B79" s="84"/>
    </row>
    <row r="80" spans="2:2">
      <c r="B80" s="84"/>
    </row>
    <row r="81" spans="2:2">
      <c r="B81" s="84"/>
    </row>
    <row r="82" spans="2:2">
      <c r="B82" s="84"/>
    </row>
    <row r="83" spans="2:2">
      <c r="B83" s="84"/>
    </row>
    <row r="84" spans="2:2">
      <c r="B84" s="84"/>
    </row>
    <row r="85" spans="2:2">
      <c r="B85" s="84"/>
    </row>
    <row r="86" spans="2:2">
      <c r="B86" s="84"/>
    </row>
    <row r="87" spans="2:2">
      <c r="B87" s="84"/>
    </row>
    <row r="88" spans="2:2">
      <c r="B88" s="84"/>
    </row>
    <row r="89" spans="2:2">
      <c r="B89" s="84"/>
    </row>
    <row r="90" spans="2:2">
      <c r="B90" s="84"/>
    </row>
    <row r="91" spans="2:2">
      <c r="B91" s="84"/>
    </row>
    <row r="92" spans="2:2">
      <c r="B92" s="84"/>
    </row>
    <row r="93" spans="2:2">
      <c r="B93" s="84"/>
    </row>
    <row r="94" spans="2:2">
      <c r="B94" s="84"/>
    </row>
    <row r="95" spans="2:2">
      <c r="B95" s="84"/>
    </row>
    <row r="96" spans="2:2">
      <c r="B96" s="84"/>
    </row>
    <row r="97" spans="2:2">
      <c r="B97" s="84"/>
    </row>
    <row r="98" spans="2:2">
      <c r="B98" s="84"/>
    </row>
    <row r="99" spans="2:2">
      <c r="B99" s="84"/>
    </row>
    <row r="100" spans="2:2">
      <c r="B100" s="84"/>
    </row>
    <row r="101" spans="2:2">
      <c r="B101" s="84"/>
    </row>
    <row r="102" spans="2:2">
      <c r="B102" s="84"/>
    </row>
    <row r="103" spans="2:2">
      <c r="B103" s="84"/>
    </row>
    <row r="104" spans="2:2">
      <c r="B104" s="84"/>
    </row>
    <row r="105" spans="2:2">
      <c r="B105" s="84"/>
    </row>
    <row r="106" spans="2:2">
      <c r="B106" s="84"/>
    </row>
    <row r="107" spans="2:2">
      <c r="B107" s="84"/>
    </row>
    <row r="108" spans="2:2">
      <c r="B108" s="84"/>
    </row>
    <row r="109" spans="2:2">
      <c r="B109" s="84"/>
    </row>
    <row r="110" spans="2:2">
      <c r="B110" s="84"/>
    </row>
    <row r="111" spans="2:2">
      <c r="B111" s="84"/>
    </row>
    <row r="112" spans="2:2">
      <c r="B112" s="84"/>
    </row>
    <row r="113" spans="2:2">
      <c r="B113" s="84"/>
    </row>
    <row r="114" spans="2:2">
      <c r="B114" s="84"/>
    </row>
    <row r="115" spans="2:2">
      <c r="B115" s="84"/>
    </row>
    <row r="116" spans="2:2">
      <c r="B116" s="84"/>
    </row>
    <row r="117" spans="2:2">
      <c r="B117" s="84"/>
    </row>
    <row r="118" spans="2:2">
      <c r="B118" s="84"/>
    </row>
    <row r="119" spans="2:2">
      <c r="B119" s="84"/>
    </row>
    <row r="120" spans="2:2">
      <c r="B120" s="84"/>
    </row>
    <row r="121" spans="2:2">
      <c r="B121" s="84"/>
    </row>
    <row r="122" spans="2:2">
      <c r="B122" s="84"/>
    </row>
    <row r="123" spans="2:2">
      <c r="B123" s="84"/>
    </row>
    <row r="124" spans="2:2">
      <c r="B124" s="84"/>
    </row>
    <row r="125" spans="2:2">
      <c r="B125" s="84"/>
    </row>
    <row r="126" spans="2:2">
      <c r="B126" s="84"/>
    </row>
  </sheetData>
  <conditionalFormatting sqref="B6:B1048576 B3:B4">
    <cfRule type="duplicateValues" dxfId="250" priority="32"/>
  </conditionalFormatting>
  <conditionalFormatting sqref="B2">
    <cfRule type="duplicateValues" dxfId="249" priority="11"/>
  </conditionalFormatting>
  <conditionalFormatting sqref="B1">
    <cfRule type="duplicateValues" dxfId="248" priority="2"/>
  </conditionalFormatting>
  <conditionalFormatting sqref="B1">
    <cfRule type="duplicateValues" dxfId="247" priority="3"/>
    <cfRule type="duplicateValues" dxfId="246" priority="4"/>
  </conditionalFormatting>
  <conditionalFormatting sqref="B6:B1048576 B2:B4">
    <cfRule type="duplicateValues" dxfId="245" priority="166"/>
  </conditionalFormatting>
  <conditionalFormatting sqref="B6:B1048576 B2:B4">
    <cfRule type="duplicateValues" dxfId="244" priority="169"/>
    <cfRule type="duplicateValues" dxfId="243" priority="170"/>
  </conditionalFormatting>
  <conditionalFormatting sqref="B3:B4">
    <cfRule type="duplicateValues" dxfId="242" priority="17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15" sqref="H15"/>
    </sheetView>
  </sheetViews>
  <sheetFormatPr defaultRowHeight="12"/>
  <cols>
    <col min="1" max="1" width="4.125" style="11" bestFit="1" customWidth="1"/>
    <col min="2" max="2" width="13.25" style="11" bestFit="1" customWidth="1"/>
    <col min="3" max="3" width="6.125" style="11" bestFit="1" customWidth="1"/>
    <col min="4" max="4" width="8.125" style="11" bestFit="1" customWidth="1"/>
    <col min="5" max="5" width="9.75" style="11" bestFit="1" customWidth="1"/>
    <col min="6" max="6" width="28.375" style="11" bestFit="1" customWidth="1"/>
    <col min="7" max="7" width="8.125" style="11" bestFit="1" customWidth="1"/>
    <col min="8" max="8" width="7.375" style="11" bestFit="1" customWidth="1"/>
    <col min="9" max="9" width="41.25" style="11" bestFit="1" customWidth="1"/>
    <col min="10" max="16384" width="9" style="11"/>
  </cols>
  <sheetData>
    <row r="1" spans="1:9" s="17" customFormat="1" ht="36">
      <c r="A1" s="46" t="s">
        <v>76</v>
      </c>
      <c r="B1" s="16" t="s">
        <v>0</v>
      </c>
      <c r="C1" s="15" t="s">
        <v>1</v>
      </c>
      <c r="D1" s="16" t="s">
        <v>2</v>
      </c>
      <c r="E1" s="16" t="s">
        <v>3</v>
      </c>
      <c r="F1" s="16" t="s">
        <v>4</v>
      </c>
      <c r="G1" s="15" t="s">
        <v>53</v>
      </c>
      <c r="H1" s="15" t="s">
        <v>32</v>
      </c>
      <c r="I1" s="15" t="s">
        <v>199</v>
      </c>
    </row>
    <row r="2" spans="1:9">
      <c r="A2" s="27">
        <v>1</v>
      </c>
      <c r="B2" s="27" t="s">
        <v>214</v>
      </c>
      <c r="C2" s="27" t="s">
        <v>9</v>
      </c>
      <c r="D2" s="27" t="s">
        <v>10</v>
      </c>
      <c r="E2" s="27" t="s">
        <v>92</v>
      </c>
      <c r="F2" s="18" t="s">
        <v>215</v>
      </c>
      <c r="G2" s="27">
        <v>1008</v>
      </c>
      <c r="H2" s="27">
        <v>1008</v>
      </c>
      <c r="I2" s="18" t="s">
        <v>216</v>
      </c>
    </row>
    <row r="3" spans="1:9">
      <c r="A3" s="27">
        <v>2</v>
      </c>
      <c r="B3" s="27" t="s">
        <v>217</v>
      </c>
      <c r="C3" s="27" t="s">
        <v>9</v>
      </c>
      <c r="D3" s="27" t="s">
        <v>10</v>
      </c>
      <c r="E3" s="27" t="s">
        <v>92</v>
      </c>
      <c r="F3" s="18" t="s">
        <v>215</v>
      </c>
      <c r="G3" s="27">
        <v>1338</v>
      </c>
      <c r="H3" s="27">
        <v>1338</v>
      </c>
      <c r="I3" s="18" t="s">
        <v>216</v>
      </c>
    </row>
    <row r="4" spans="1:9">
      <c r="A4" s="27">
        <v>3</v>
      </c>
      <c r="B4" s="27" t="s">
        <v>218</v>
      </c>
      <c r="C4" s="27" t="s">
        <v>9</v>
      </c>
      <c r="D4" s="27" t="s">
        <v>10</v>
      </c>
      <c r="E4" s="27" t="s">
        <v>92</v>
      </c>
      <c r="F4" s="18" t="s">
        <v>215</v>
      </c>
      <c r="G4" s="27">
        <v>1602</v>
      </c>
      <c r="H4" s="27">
        <v>1602</v>
      </c>
      <c r="I4" s="18" t="s">
        <v>216</v>
      </c>
    </row>
    <row r="5" spans="1:9">
      <c r="A5" s="27">
        <v>4</v>
      </c>
      <c r="B5" s="27" t="s">
        <v>219</v>
      </c>
      <c r="C5" s="27" t="s">
        <v>9</v>
      </c>
      <c r="D5" s="27" t="s">
        <v>10</v>
      </c>
      <c r="E5" s="27" t="s">
        <v>92</v>
      </c>
      <c r="F5" s="18" t="s">
        <v>215</v>
      </c>
      <c r="G5" s="27">
        <v>2900</v>
      </c>
      <c r="H5" s="27">
        <v>2900</v>
      </c>
      <c r="I5" s="18" t="s">
        <v>216</v>
      </c>
    </row>
    <row r="6" spans="1:9">
      <c r="A6" s="27">
        <v>5</v>
      </c>
      <c r="B6" s="27" t="s">
        <v>220</v>
      </c>
      <c r="C6" s="27" t="s">
        <v>9</v>
      </c>
      <c r="D6" s="27" t="s">
        <v>10</v>
      </c>
      <c r="E6" s="27" t="s">
        <v>131</v>
      </c>
      <c r="F6" s="18" t="s">
        <v>215</v>
      </c>
      <c r="G6" s="27">
        <v>2797</v>
      </c>
      <c r="H6" s="27">
        <v>2797</v>
      </c>
      <c r="I6" s="18" t="s">
        <v>216</v>
      </c>
    </row>
    <row r="7" spans="1:9">
      <c r="A7" s="27">
        <v>6</v>
      </c>
      <c r="B7" s="27" t="s">
        <v>221</v>
      </c>
      <c r="C7" s="27" t="s">
        <v>9</v>
      </c>
      <c r="D7" s="27" t="s">
        <v>10</v>
      </c>
      <c r="E7" s="27" t="s">
        <v>131</v>
      </c>
      <c r="F7" s="18" t="s">
        <v>215</v>
      </c>
      <c r="G7" s="27">
        <v>3895</v>
      </c>
      <c r="H7" s="27">
        <v>3895</v>
      </c>
      <c r="I7" s="18" t="s">
        <v>216</v>
      </c>
    </row>
    <row r="8" spans="1:9">
      <c r="A8" s="27">
        <v>7</v>
      </c>
      <c r="B8" s="27" t="s">
        <v>222</v>
      </c>
      <c r="C8" s="27" t="s">
        <v>9</v>
      </c>
      <c r="D8" s="27" t="s">
        <v>10</v>
      </c>
      <c r="E8" s="27" t="s">
        <v>115</v>
      </c>
      <c r="F8" s="18" t="s">
        <v>49</v>
      </c>
      <c r="G8" s="27">
        <v>7092</v>
      </c>
      <c r="H8" s="27">
        <v>7092</v>
      </c>
      <c r="I8" s="18" t="s">
        <v>216</v>
      </c>
    </row>
    <row r="9" spans="1:9">
      <c r="A9" s="27">
        <v>8</v>
      </c>
      <c r="B9" s="27" t="s">
        <v>223</v>
      </c>
      <c r="C9" s="27" t="s">
        <v>9</v>
      </c>
      <c r="D9" s="27" t="s">
        <v>10</v>
      </c>
      <c r="E9" s="27" t="s">
        <v>115</v>
      </c>
      <c r="F9" s="18" t="s">
        <v>49</v>
      </c>
      <c r="G9" s="27">
        <v>4955</v>
      </c>
      <c r="H9" s="27">
        <v>4955</v>
      </c>
      <c r="I9" s="18" t="s">
        <v>216</v>
      </c>
    </row>
    <row r="10" spans="1:9">
      <c r="A10" s="27">
        <v>9</v>
      </c>
      <c r="B10" s="27" t="s">
        <v>224</v>
      </c>
      <c r="C10" s="27" t="s">
        <v>9</v>
      </c>
      <c r="D10" s="27" t="s">
        <v>10</v>
      </c>
      <c r="E10" s="27" t="s">
        <v>181</v>
      </c>
      <c r="F10" s="18" t="s">
        <v>54</v>
      </c>
      <c r="G10" s="27">
        <v>906</v>
      </c>
      <c r="H10" s="27">
        <v>906</v>
      </c>
      <c r="I10" s="18" t="s">
        <v>216</v>
      </c>
    </row>
    <row r="11" spans="1:9">
      <c r="A11" s="27">
        <v>10</v>
      </c>
      <c r="B11" s="27" t="s">
        <v>225</v>
      </c>
      <c r="C11" s="27" t="s">
        <v>9</v>
      </c>
      <c r="D11" s="27" t="s">
        <v>10</v>
      </c>
      <c r="E11" s="27" t="s">
        <v>212</v>
      </c>
      <c r="F11" s="18" t="s">
        <v>54</v>
      </c>
      <c r="G11" s="27">
        <v>451</v>
      </c>
      <c r="H11" s="27">
        <v>451</v>
      </c>
      <c r="I11" s="18" t="s">
        <v>216</v>
      </c>
    </row>
    <row r="12" spans="1:9">
      <c r="A12" s="27">
        <v>11</v>
      </c>
      <c r="B12" s="28" t="s">
        <v>226</v>
      </c>
      <c r="C12" s="27" t="s">
        <v>6</v>
      </c>
      <c r="D12" s="27" t="s">
        <v>7</v>
      </c>
      <c r="E12" s="27" t="s">
        <v>96</v>
      </c>
      <c r="F12" s="18" t="s">
        <v>11</v>
      </c>
      <c r="G12" s="27">
        <v>726</v>
      </c>
      <c r="H12" s="27">
        <v>726</v>
      </c>
      <c r="I12" s="18" t="s">
        <v>216</v>
      </c>
    </row>
    <row r="13" spans="1:9">
      <c r="A13" s="27">
        <v>12</v>
      </c>
      <c r="B13" s="31" t="s">
        <v>227</v>
      </c>
      <c r="C13" s="31" t="s">
        <v>6</v>
      </c>
      <c r="D13" s="31" t="s">
        <v>7</v>
      </c>
      <c r="E13" s="31" t="s">
        <v>131</v>
      </c>
      <c r="F13" s="13" t="s">
        <v>228</v>
      </c>
      <c r="G13" s="31">
        <v>874</v>
      </c>
      <c r="H13" s="31">
        <v>874</v>
      </c>
      <c r="I13" s="13" t="s">
        <v>25</v>
      </c>
    </row>
    <row r="14" spans="1:9" s="34" customFormat="1">
      <c r="A14" s="31">
        <v>1</v>
      </c>
      <c r="B14" s="30" t="s">
        <v>360</v>
      </c>
      <c r="C14" s="31" t="s">
        <v>6</v>
      </c>
      <c r="D14" s="31" t="s">
        <v>7</v>
      </c>
      <c r="E14" s="31" t="s">
        <v>96</v>
      </c>
      <c r="F14" s="13" t="s">
        <v>361</v>
      </c>
      <c r="G14" s="31">
        <v>450</v>
      </c>
      <c r="H14" s="31">
        <v>450</v>
      </c>
      <c r="I14" s="25" t="s">
        <v>433</v>
      </c>
    </row>
    <row r="15" spans="1:9">
      <c r="H15" s="77">
        <f>SUM(H2:H14)</f>
        <v>28994</v>
      </c>
    </row>
  </sheetData>
  <conditionalFormatting sqref="B12">
    <cfRule type="duplicateValues" dxfId="241" priority="14"/>
  </conditionalFormatting>
  <conditionalFormatting sqref="B13">
    <cfRule type="duplicateValues" dxfId="240" priority="13"/>
  </conditionalFormatting>
  <conditionalFormatting sqref="B2:B11">
    <cfRule type="duplicateValues" dxfId="239" priority="15"/>
  </conditionalFormatting>
  <conditionalFormatting sqref="B2:B13">
    <cfRule type="duplicateValues" dxfId="238" priority="12"/>
  </conditionalFormatting>
  <conditionalFormatting sqref="B2:B13">
    <cfRule type="duplicateValues" dxfId="237" priority="10"/>
    <cfRule type="duplicateValues" dxfId="236" priority="11"/>
  </conditionalFormatting>
  <conditionalFormatting sqref="B2:B13">
    <cfRule type="duplicateValues" dxfId="235" priority="9"/>
  </conditionalFormatting>
  <conditionalFormatting sqref="B1">
    <cfRule type="duplicateValues" dxfId="234" priority="8"/>
  </conditionalFormatting>
  <conditionalFormatting sqref="B1">
    <cfRule type="duplicateValues" dxfId="233" priority="6"/>
    <cfRule type="duplicateValues" dxfId="232" priority="7"/>
  </conditionalFormatting>
  <conditionalFormatting sqref="B1">
    <cfRule type="duplicateValues" dxfId="231" priority="5"/>
  </conditionalFormatting>
  <conditionalFormatting sqref="B14">
    <cfRule type="duplicateValues" dxfId="230" priority="1"/>
  </conditionalFormatting>
  <conditionalFormatting sqref="B14">
    <cfRule type="duplicateValues" dxfId="229" priority="2"/>
    <cfRule type="duplicateValues" dxfId="228" priority="3"/>
  </conditionalFormatting>
  <conditionalFormatting sqref="B14">
    <cfRule type="duplicateValues" dxfId="227" priority="4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13" workbookViewId="0">
      <selection activeCell="F37" sqref="F37"/>
    </sheetView>
  </sheetViews>
  <sheetFormatPr defaultRowHeight="12"/>
  <cols>
    <col min="1" max="1" width="3.75" style="9" bestFit="1" customWidth="1"/>
    <col min="2" max="2" width="12.625" style="9" bestFit="1" customWidth="1"/>
    <col min="3" max="3" width="44.75" style="9" bestFit="1" customWidth="1"/>
    <col min="4" max="5" width="9.125" style="10" bestFit="1" customWidth="1"/>
    <col min="6" max="6" width="7.625" style="10" bestFit="1" customWidth="1"/>
    <col min="7" max="7" width="14.375" style="10" bestFit="1" customWidth="1"/>
    <col min="8" max="8" width="47.625" style="10" bestFit="1" customWidth="1"/>
    <col min="9" max="16384" width="9" style="10"/>
  </cols>
  <sheetData>
    <row r="1" spans="1:9" s="54" customFormat="1" ht="12.75">
      <c r="A1" s="51" t="s">
        <v>27</v>
      </c>
      <c r="B1" s="52" t="s">
        <v>42</v>
      </c>
      <c r="C1" s="52" t="s">
        <v>28</v>
      </c>
      <c r="D1" s="52" t="s">
        <v>43</v>
      </c>
      <c r="E1" s="52" t="s">
        <v>16</v>
      </c>
      <c r="F1" s="52" t="s">
        <v>434</v>
      </c>
      <c r="G1" s="51" t="s">
        <v>29</v>
      </c>
      <c r="H1" s="53" t="s">
        <v>30</v>
      </c>
      <c r="I1" s="49"/>
    </row>
    <row r="2" spans="1:9" s="50" customFormat="1" ht="12.75">
      <c r="A2" s="48">
        <v>70</v>
      </c>
      <c r="B2" s="47" t="s">
        <v>375</v>
      </c>
      <c r="C2" s="47" t="s">
        <v>373</v>
      </c>
      <c r="D2" s="47" t="s">
        <v>375</v>
      </c>
      <c r="E2" s="47">
        <v>3699</v>
      </c>
      <c r="F2" s="47">
        <v>3699</v>
      </c>
      <c r="G2" s="49" t="s">
        <v>26</v>
      </c>
      <c r="H2" s="49" t="s">
        <v>376</v>
      </c>
      <c r="I2" s="49"/>
    </row>
    <row r="3" spans="1:9" s="50" customFormat="1" ht="12.75">
      <c r="A3" s="48">
        <v>43</v>
      </c>
      <c r="B3" s="47" t="s">
        <v>377</v>
      </c>
      <c r="C3" s="47" t="s">
        <v>378</v>
      </c>
      <c r="D3" s="47" t="s">
        <v>377</v>
      </c>
      <c r="E3" s="47">
        <v>2195</v>
      </c>
      <c r="F3" s="47">
        <v>1459</v>
      </c>
      <c r="G3" s="49" t="s">
        <v>26</v>
      </c>
      <c r="H3" s="49" t="s">
        <v>379</v>
      </c>
      <c r="I3" s="49"/>
    </row>
    <row r="4" spans="1:9" s="50" customFormat="1" ht="12.75">
      <c r="A4" s="48">
        <v>46</v>
      </c>
      <c r="B4" s="47" t="s">
        <v>382</v>
      </c>
      <c r="C4" s="47" t="s">
        <v>380</v>
      </c>
      <c r="D4" s="47" t="s">
        <v>382</v>
      </c>
      <c r="E4" s="47">
        <v>1</v>
      </c>
      <c r="F4" s="47">
        <v>1</v>
      </c>
      <c r="G4" s="49" t="s">
        <v>26</v>
      </c>
      <c r="H4" s="49" t="s">
        <v>376</v>
      </c>
      <c r="I4" s="49"/>
    </row>
    <row r="5" spans="1:9" s="50" customFormat="1" ht="12.75">
      <c r="A5" s="48">
        <v>45</v>
      </c>
      <c r="B5" s="47" t="s">
        <v>382</v>
      </c>
      <c r="C5" s="47" t="s">
        <v>381</v>
      </c>
      <c r="D5" s="47" t="s">
        <v>382</v>
      </c>
      <c r="E5" s="47">
        <v>818</v>
      </c>
      <c r="F5" s="47">
        <v>818</v>
      </c>
      <c r="G5" s="49" t="s">
        <v>26</v>
      </c>
      <c r="H5" s="49" t="s">
        <v>376</v>
      </c>
      <c r="I5" s="49"/>
    </row>
    <row r="6" spans="1:9" s="50" customFormat="1" ht="12.75">
      <c r="A6" s="48">
        <v>7</v>
      </c>
      <c r="B6" s="47" t="s">
        <v>83</v>
      </c>
      <c r="C6" s="47" t="s">
        <v>383</v>
      </c>
      <c r="D6" s="47" t="s">
        <v>83</v>
      </c>
      <c r="E6" s="47">
        <v>1430</v>
      </c>
      <c r="F6" s="47">
        <v>1430</v>
      </c>
      <c r="G6" s="49" t="s">
        <v>26</v>
      </c>
      <c r="H6" s="49" t="s">
        <v>376</v>
      </c>
      <c r="I6" s="49"/>
    </row>
    <row r="7" spans="1:9" s="50" customFormat="1" ht="12.75">
      <c r="A7" s="48">
        <v>15</v>
      </c>
      <c r="B7" s="47" t="s">
        <v>77</v>
      </c>
      <c r="C7" s="47" t="s">
        <v>78</v>
      </c>
      <c r="D7" s="47" t="s">
        <v>77</v>
      </c>
      <c r="E7" s="47">
        <v>3438</v>
      </c>
      <c r="F7" s="47">
        <v>2484</v>
      </c>
      <c r="G7" s="49" t="s">
        <v>26</v>
      </c>
      <c r="H7" s="49" t="s">
        <v>384</v>
      </c>
      <c r="I7" s="49"/>
    </row>
    <row r="8" spans="1:9" s="50" customFormat="1" ht="12.75">
      <c r="A8" s="55">
        <v>6</v>
      </c>
      <c r="B8" s="47" t="s">
        <v>81</v>
      </c>
      <c r="C8" s="47" t="s">
        <v>385</v>
      </c>
      <c r="D8" s="47" t="s">
        <v>81</v>
      </c>
      <c r="E8" s="47">
        <v>1629</v>
      </c>
      <c r="F8" s="47">
        <v>1629</v>
      </c>
      <c r="G8" s="49" t="s">
        <v>26</v>
      </c>
      <c r="H8" s="49" t="s">
        <v>376</v>
      </c>
      <c r="I8" s="49"/>
    </row>
    <row r="9" spans="1:9" s="50" customFormat="1" ht="12.75">
      <c r="A9" s="48">
        <v>84</v>
      </c>
      <c r="B9" s="47" t="s">
        <v>386</v>
      </c>
      <c r="C9" s="47" t="s">
        <v>387</v>
      </c>
      <c r="D9" s="47" t="s">
        <v>386</v>
      </c>
      <c r="E9" s="47">
        <v>393</v>
      </c>
      <c r="F9" s="47">
        <v>393</v>
      </c>
      <c r="G9" s="49" t="s">
        <v>26</v>
      </c>
      <c r="H9" s="49" t="s">
        <v>376</v>
      </c>
      <c r="I9" s="49"/>
    </row>
    <row r="10" spans="1:9" s="50" customFormat="1" ht="12.75">
      <c r="A10" s="48">
        <v>11</v>
      </c>
      <c r="B10" s="47" t="s">
        <v>388</v>
      </c>
      <c r="C10" s="47" t="s">
        <v>389</v>
      </c>
      <c r="D10" s="47" t="s">
        <v>388</v>
      </c>
      <c r="E10" s="47">
        <v>1150</v>
      </c>
      <c r="F10" s="47">
        <v>1150</v>
      </c>
      <c r="G10" s="49" t="s">
        <v>26</v>
      </c>
      <c r="H10" s="49" t="s">
        <v>376</v>
      </c>
      <c r="I10" s="49"/>
    </row>
    <row r="11" spans="1:9" s="50" customFormat="1" ht="12.75">
      <c r="A11" s="48">
        <v>18</v>
      </c>
      <c r="B11" s="47" t="s">
        <v>79</v>
      </c>
      <c r="C11" s="47" t="s">
        <v>390</v>
      </c>
      <c r="D11" s="47" t="s">
        <v>79</v>
      </c>
      <c r="E11" s="47">
        <v>846</v>
      </c>
      <c r="F11" s="47">
        <v>846</v>
      </c>
      <c r="G11" s="49" t="s">
        <v>26</v>
      </c>
      <c r="H11" s="49" t="s">
        <v>376</v>
      </c>
      <c r="I11" s="49"/>
    </row>
    <row r="12" spans="1:9" s="50" customFormat="1" ht="12.75">
      <c r="A12" s="48">
        <v>11</v>
      </c>
      <c r="B12" s="47" t="s">
        <v>391</v>
      </c>
      <c r="C12" s="47" t="s">
        <v>392</v>
      </c>
      <c r="D12" s="47" t="s">
        <v>391</v>
      </c>
      <c r="E12" s="47">
        <v>3456</v>
      </c>
      <c r="F12" s="47">
        <v>3456</v>
      </c>
      <c r="G12" s="49" t="s">
        <v>26</v>
      </c>
      <c r="H12" s="49" t="s">
        <v>376</v>
      </c>
      <c r="I12" s="49"/>
    </row>
    <row r="13" spans="1:9" s="50" customFormat="1" ht="12.75">
      <c r="A13" s="48">
        <v>2</v>
      </c>
      <c r="B13" s="47" t="s">
        <v>79</v>
      </c>
      <c r="C13" s="47" t="s">
        <v>80</v>
      </c>
      <c r="D13" s="47" t="s">
        <v>79</v>
      </c>
      <c r="E13" s="47">
        <v>3015</v>
      </c>
      <c r="F13" s="47">
        <v>1515</v>
      </c>
      <c r="G13" s="49" t="s">
        <v>26</v>
      </c>
      <c r="H13" s="49" t="s">
        <v>393</v>
      </c>
      <c r="I13" s="49"/>
    </row>
    <row r="14" spans="1:9" s="50" customFormat="1" ht="12.75">
      <c r="A14" s="48">
        <v>12</v>
      </c>
      <c r="B14" s="47" t="s">
        <v>394</v>
      </c>
      <c r="C14" s="47" t="s">
        <v>395</v>
      </c>
      <c r="D14" s="47" t="s">
        <v>394</v>
      </c>
      <c r="E14" s="47">
        <v>4810</v>
      </c>
      <c r="F14" s="47">
        <v>4810</v>
      </c>
      <c r="G14" s="49" t="s">
        <v>26</v>
      </c>
      <c r="H14" s="49" t="s">
        <v>376</v>
      </c>
      <c r="I14" s="49"/>
    </row>
    <row r="15" spans="1:9" s="50" customFormat="1" ht="12.75">
      <c r="A15" s="48">
        <v>30</v>
      </c>
      <c r="B15" s="47" t="s">
        <v>85</v>
      </c>
      <c r="C15" s="47" t="s">
        <v>86</v>
      </c>
      <c r="D15" s="47" t="s">
        <v>85</v>
      </c>
      <c r="E15" s="47">
        <v>28427</v>
      </c>
      <c r="F15" s="47">
        <v>16142</v>
      </c>
      <c r="G15" s="49" t="s">
        <v>26</v>
      </c>
      <c r="H15" s="49" t="s">
        <v>396</v>
      </c>
      <c r="I15" s="49"/>
    </row>
    <row r="16" spans="1:9" s="50" customFormat="1" ht="12.75">
      <c r="A16" s="48">
        <v>29</v>
      </c>
      <c r="B16" s="47" t="s">
        <v>397</v>
      </c>
      <c r="C16" s="47" t="s">
        <v>398</v>
      </c>
      <c r="D16" s="47" t="s">
        <v>397</v>
      </c>
      <c r="E16" s="47">
        <v>3188</v>
      </c>
      <c r="F16" s="47">
        <v>3168</v>
      </c>
      <c r="G16" s="49" t="s">
        <v>26</v>
      </c>
      <c r="H16" s="49" t="s">
        <v>399</v>
      </c>
      <c r="I16" s="49"/>
    </row>
    <row r="17" spans="1:9" s="50" customFormat="1" ht="12.75">
      <c r="A17" s="48">
        <v>90</v>
      </c>
      <c r="B17" s="47" t="s">
        <v>400</v>
      </c>
      <c r="C17" s="47" t="s">
        <v>401</v>
      </c>
      <c r="D17" s="47" t="s">
        <v>400</v>
      </c>
      <c r="E17" s="47">
        <v>3997</v>
      </c>
      <c r="F17" s="47">
        <v>3997</v>
      </c>
      <c r="G17" s="49" t="s">
        <v>26</v>
      </c>
      <c r="H17" s="49" t="s">
        <v>376</v>
      </c>
      <c r="I17" s="49"/>
    </row>
    <row r="18" spans="1:9" s="50" customFormat="1" ht="12.75">
      <c r="A18" s="55">
        <v>2</v>
      </c>
      <c r="B18" s="47" t="s">
        <v>81</v>
      </c>
      <c r="C18" s="47" t="s">
        <v>402</v>
      </c>
      <c r="D18" s="47" t="s">
        <v>81</v>
      </c>
      <c r="E18" s="47">
        <v>401</v>
      </c>
      <c r="F18" s="47">
        <v>401</v>
      </c>
      <c r="G18" s="49" t="s">
        <v>26</v>
      </c>
      <c r="H18" s="49" t="s">
        <v>376</v>
      </c>
      <c r="I18" s="49"/>
    </row>
    <row r="19" spans="1:9" s="50" customFormat="1" ht="12.75">
      <c r="A19" s="48">
        <v>18</v>
      </c>
      <c r="B19" s="47" t="s">
        <v>77</v>
      </c>
      <c r="C19" s="47" t="s">
        <v>403</v>
      </c>
      <c r="D19" s="47" t="s">
        <v>77</v>
      </c>
      <c r="E19" s="47">
        <v>5366</v>
      </c>
      <c r="F19" s="47">
        <v>5366</v>
      </c>
      <c r="G19" s="49" t="s">
        <v>26</v>
      </c>
      <c r="H19" s="49" t="s">
        <v>376</v>
      </c>
      <c r="I19" s="49"/>
    </row>
    <row r="20" spans="1:9" s="50" customFormat="1" ht="12.75">
      <c r="A20" s="48">
        <v>3</v>
      </c>
      <c r="B20" s="47" t="s">
        <v>404</v>
      </c>
      <c r="C20" s="47" t="s">
        <v>405</v>
      </c>
      <c r="D20" s="47" t="s">
        <v>404</v>
      </c>
      <c r="E20" s="47">
        <v>576</v>
      </c>
      <c r="F20" s="47">
        <v>576</v>
      </c>
      <c r="G20" s="49" t="s">
        <v>26</v>
      </c>
      <c r="H20" s="49" t="s">
        <v>376</v>
      </c>
      <c r="I20" s="49"/>
    </row>
    <row r="21" spans="1:9" s="50" customFormat="1" ht="12.75">
      <c r="A21" s="48">
        <v>15</v>
      </c>
      <c r="B21" s="47" t="s">
        <v>77</v>
      </c>
      <c r="C21" s="47" t="s">
        <v>406</v>
      </c>
      <c r="D21" s="47" t="s">
        <v>77</v>
      </c>
      <c r="E21" s="47">
        <v>336</v>
      </c>
      <c r="F21" s="47">
        <v>336</v>
      </c>
      <c r="G21" s="49" t="s">
        <v>26</v>
      </c>
      <c r="H21" s="49" t="s">
        <v>376</v>
      </c>
      <c r="I21" s="49"/>
    </row>
    <row r="22" spans="1:9" s="50" customFormat="1" ht="12.75">
      <c r="A22" s="48">
        <v>14</v>
      </c>
      <c r="B22" s="56" t="s">
        <v>407</v>
      </c>
      <c r="C22" s="56" t="s">
        <v>408</v>
      </c>
      <c r="D22" s="56" t="s">
        <v>407</v>
      </c>
      <c r="E22" s="56">
        <v>4775</v>
      </c>
      <c r="F22" s="56">
        <v>4775</v>
      </c>
      <c r="G22" s="49" t="s">
        <v>26</v>
      </c>
      <c r="H22" s="49" t="s">
        <v>376</v>
      </c>
      <c r="I22" s="49"/>
    </row>
    <row r="23" spans="1:9" s="50" customFormat="1" ht="12.75">
      <c r="A23" s="48">
        <v>7</v>
      </c>
      <c r="B23" s="47" t="s">
        <v>82</v>
      </c>
      <c r="C23" s="47" t="s">
        <v>409</v>
      </c>
      <c r="D23" s="47" t="s">
        <v>82</v>
      </c>
      <c r="E23" s="47">
        <v>420</v>
      </c>
      <c r="F23" s="47">
        <v>420</v>
      </c>
      <c r="G23" s="49" t="s">
        <v>26</v>
      </c>
      <c r="H23" s="49" t="s">
        <v>376</v>
      </c>
      <c r="I23" s="49"/>
    </row>
    <row r="24" spans="1:9" s="50" customFormat="1" ht="12.75">
      <c r="A24" s="48">
        <v>12</v>
      </c>
      <c r="B24" s="47" t="s">
        <v>77</v>
      </c>
      <c r="C24" s="47" t="s">
        <v>410</v>
      </c>
      <c r="D24" s="47" t="s">
        <v>77</v>
      </c>
      <c r="E24" s="47">
        <v>2837</v>
      </c>
      <c r="F24" s="47">
        <v>2837</v>
      </c>
      <c r="G24" s="49" t="s">
        <v>26</v>
      </c>
      <c r="H24" s="49" t="s">
        <v>376</v>
      </c>
      <c r="I24" s="49"/>
    </row>
    <row r="25" spans="1:9" s="50" customFormat="1" ht="12.75">
      <c r="A25" s="48">
        <v>20</v>
      </c>
      <c r="B25" s="47" t="s">
        <v>377</v>
      </c>
      <c r="C25" s="47" t="s">
        <v>411</v>
      </c>
      <c r="D25" s="47" t="s">
        <v>377</v>
      </c>
      <c r="E25" s="47">
        <v>4117</v>
      </c>
      <c r="F25" s="47">
        <v>4117</v>
      </c>
      <c r="G25" s="49" t="s">
        <v>26</v>
      </c>
      <c r="H25" s="49" t="s">
        <v>376</v>
      </c>
      <c r="I25" s="49"/>
    </row>
    <row r="26" spans="1:9" s="50" customFormat="1" ht="12.75">
      <c r="A26" s="48">
        <v>46</v>
      </c>
      <c r="B26" s="47" t="s">
        <v>412</v>
      </c>
      <c r="C26" s="47" t="s">
        <v>413</v>
      </c>
      <c r="D26" s="47" t="s">
        <v>412</v>
      </c>
      <c r="E26" s="47">
        <v>6255</v>
      </c>
      <c r="F26" s="47">
        <v>6255</v>
      </c>
      <c r="G26" s="49" t="s">
        <v>26</v>
      </c>
      <c r="H26" s="49" t="s">
        <v>376</v>
      </c>
      <c r="I26" s="49"/>
    </row>
    <row r="27" spans="1:9" s="50" customFormat="1" ht="12.75">
      <c r="A27" s="48">
        <v>14</v>
      </c>
      <c r="B27" s="47" t="s">
        <v>85</v>
      </c>
      <c r="C27" s="47" t="s">
        <v>414</v>
      </c>
      <c r="D27" s="47" t="s">
        <v>85</v>
      </c>
      <c r="E27" s="47">
        <v>492</v>
      </c>
      <c r="F27" s="47">
        <v>492</v>
      </c>
      <c r="G27" s="49" t="s">
        <v>26</v>
      </c>
      <c r="H27" s="49" t="s">
        <v>376</v>
      </c>
      <c r="I27" s="49"/>
    </row>
    <row r="28" spans="1:9" s="50" customFormat="1" ht="12.75">
      <c r="A28" s="48">
        <v>6</v>
      </c>
      <c r="B28" s="47" t="s">
        <v>85</v>
      </c>
      <c r="C28" s="47" t="s">
        <v>415</v>
      </c>
      <c r="D28" s="47" t="s">
        <v>85</v>
      </c>
      <c r="E28" s="47">
        <v>1417</v>
      </c>
      <c r="F28" s="47">
        <v>1417</v>
      </c>
      <c r="G28" s="49" t="s">
        <v>26</v>
      </c>
      <c r="H28" s="49" t="s">
        <v>376</v>
      </c>
      <c r="I28" s="49"/>
    </row>
    <row r="29" spans="1:9" s="50" customFormat="1" ht="12.75">
      <c r="A29" s="48">
        <v>36</v>
      </c>
      <c r="B29" s="47" t="s">
        <v>412</v>
      </c>
      <c r="C29" s="47" t="s">
        <v>416</v>
      </c>
      <c r="D29" s="47" t="s">
        <v>412</v>
      </c>
      <c r="E29" s="47">
        <v>553</v>
      </c>
      <c r="F29" s="47">
        <v>553</v>
      </c>
      <c r="G29" s="49" t="s">
        <v>26</v>
      </c>
      <c r="H29" s="49" t="s">
        <v>376</v>
      </c>
      <c r="I29" s="49"/>
    </row>
    <row r="30" spans="1:9" s="50" customFormat="1" ht="12.75">
      <c r="A30" s="48">
        <v>5</v>
      </c>
      <c r="B30" s="47" t="s">
        <v>83</v>
      </c>
      <c r="C30" s="47" t="s">
        <v>31</v>
      </c>
      <c r="D30" s="47" t="s">
        <v>83</v>
      </c>
      <c r="E30" s="47">
        <v>43000</v>
      </c>
      <c r="F30" s="47">
        <v>2361</v>
      </c>
      <c r="G30" s="49" t="s">
        <v>26</v>
      </c>
      <c r="H30" s="49" t="s">
        <v>418</v>
      </c>
      <c r="I30" s="49"/>
    </row>
    <row r="31" spans="1:9" s="50" customFormat="1" ht="12.75">
      <c r="A31" s="48">
        <v>12</v>
      </c>
      <c r="B31" s="47" t="s">
        <v>419</v>
      </c>
      <c r="C31" s="47" t="s">
        <v>31</v>
      </c>
      <c r="D31" s="47" t="s">
        <v>419</v>
      </c>
      <c r="E31" s="47">
        <v>20324</v>
      </c>
      <c r="F31" s="47">
        <v>20324</v>
      </c>
      <c r="G31" s="49" t="s">
        <v>26</v>
      </c>
      <c r="H31" s="49" t="s">
        <v>376</v>
      </c>
      <c r="I31" s="49"/>
    </row>
    <row r="32" spans="1:9" s="50" customFormat="1" ht="12.75">
      <c r="A32" s="48">
        <v>69</v>
      </c>
      <c r="B32" s="47" t="s">
        <v>388</v>
      </c>
      <c r="C32" s="47" t="s">
        <v>31</v>
      </c>
      <c r="D32" s="47" t="s">
        <v>388</v>
      </c>
      <c r="E32" s="47">
        <v>44728</v>
      </c>
      <c r="F32" s="47">
        <v>44728</v>
      </c>
      <c r="G32" s="49" t="s">
        <v>26</v>
      </c>
      <c r="H32" s="49" t="s">
        <v>376</v>
      </c>
      <c r="I32" s="49"/>
    </row>
    <row r="33" spans="1:9" s="50" customFormat="1" ht="12.75">
      <c r="A33" s="48">
        <v>6</v>
      </c>
      <c r="B33" s="47" t="s">
        <v>423</v>
      </c>
      <c r="C33" s="47" t="s">
        <v>424</v>
      </c>
      <c r="D33" s="47" t="s">
        <v>423</v>
      </c>
      <c r="E33" s="47">
        <v>2163</v>
      </c>
      <c r="F33" s="47">
        <v>2163</v>
      </c>
      <c r="G33" s="49" t="s">
        <v>26</v>
      </c>
      <c r="H33" s="49" t="s">
        <v>376</v>
      </c>
      <c r="I33" s="49"/>
    </row>
    <row r="34" spans="1:9" s="50" customFormat="1" ht="12.75">
      <c r="A34" s="48">
        <v>14</v>
      </c>
      <c r="B34" s="47" t="s">
        <v>425</v>
      </c>
      <c r="C34" s="47" t="s">
        <v>426</v>
      </c>
      <c r="D34" s="47" t="s">
        <v>425</v>
      </c>
      <c r="E34" s="47">
        <v>10657</v>
      </c>
      <c r="F34" s="47">
        <v>6547</v>
      </c>
      <c r="G34" s="49" t="s">
        <v>26</v>
      </c>
      <c r="H34" s="49" t="s">
        <v>427</v>
      </c>
      <c r="I34" s="49"/>
    </row>
    <row r="35" spans="1:9" s="50" customFormat="1" ht="12.75">
      <c r="A35" s="48">
        <v>31</v>
      </c>
      <c r="B35" s="47" t="s">
        <v>429</v>
      </c>
      <c r="C35" s="47" t="s">
        <v>430</v>
      </c>
      <c r="D35" s="47" t="s">
        <v>429</v>
      </c>
      <c r="E35" s="47">
        <v>4215</v>
      </c>
      <c r="F35" s="47">
        <v>4215</v>
      </c>
      <c r="G35" s="49" t="s">
        <v>26</v>
      </c>
      <c r="H35" s="49" t="s">
        <v>376</v>
      </c>
      <c r="I35" s="49"/>
    </row>
    <row r="36" spans="1:9" s="50" customFormat="1" ht="12.75">
      <c r="A36" s="48">
        <v>32</v>
      </c>
      <c r="B36" s="47" t="s">
        <v>386</v>
      </c>
      <c r="C36" s="47" t="s">
        <v>431</v>
      </c>
      <c r="D36" s="47" t="s">
        <v>386</v>
      </c>
      <c r="E36" s="47">
        <v>2940</v>
      </c>
      <c r="F36" s="47">
        <v>591</v>
      </c>
      <c r="G36" s="49" t="s">
        <v>26</v>
      </c>
      <c r="H36" s="49" t="s">
        <v>432</v>
      </c>
      <c r="I36" s="49"/>
    </row>
    <row r="37" spans="1:9">
      <c r="F37" s="76">
        <f>SUM(F2:F36)</f>
        <v>155471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H11" sqref="H11"/>
    </sheetView>
  </sheetViews>
  <sheetFormatPr defaultRowHeight="12.75"/>
  <cols>
    <col min="1" max="1" width="4" style="63" bestFit="1" customWidth="1"/>
    <col min="2" max="2" width="13.25" style="63" bestFit="1" customWidth="1"/>
    <col min="3" max="3" width="5.875" style="63" bestFit="1" customWidth="1"/>
    <col min="4" max="4" width="8.125" style="63" bestFit="1" customWidth="1"/>
    <col min="5" max="5" width="9.75" style="63" bestFit="1" customWidth="1"/>
    <col min="6" max="6" width="24" style="63" bestFit="1" customWidth="1"/>
    <col min="7" max="7" width="7.625" style="63" bestFit="1" customWidth="1"/>
    <col min="8" max="8" width="7" style="63" bestFit="1" customWidth="1"/>
    <col min="9" max="9" width="82.875" style="63" bestFit="1" customWidth="1"/>
    <col min="10" max="16384" width="9" style="63"/>
  </cols>
  <sheetData>
    <row r="1" spans="1:9" s="59" customFormat="1" ht="38.25">
      <c r="A1" s="57" t="s">
        <v>76</v>
      </c>
      <c r="B1" s="58" t="s">
        <v>0</v>
      </c>
      <c r="C1" s="57" t="s">
        <v>1</v>
      </c>
      <c r="D1" s="58" t="s">
        <v>2</v>
      </c>
      <c r="E1" s="58" t="s">
        <v>3</v>
      </c>
      <c r="F1" s="58" t="s">
        <v>4</v>
      </c>
      <c r="G1" s="57" t="s">
        <v>53</v>
      </c>
      <c r="H1" s="57" t="s">
        <v>32</v>
      </c>
      <c r="I1" s="57" t="s">
        <v>199</v>
      </c>
    </row>
    <row r="2" spans="1:9">
      <c r="A2" s="60">
        <v>1</v>
      </c>
      <c r="B2" s="61" t="s">
        <v>229</v>
      </c>
      <c r="C2" s="60" t="s">
        <v>6</v>
      </c>
      <c r="D2" s="60" t="s">
        <v>7</v>
      </c>
      <c r="E2" s="60" t="s">
        <v>230</v>
      </c>
      <c r="F2" s="62" t="s">
        <v>231</v>
      </c>
      <c r="G2" s="60">
        <v>2997</v>
      </c>
      <c r="H2" s="60">
        <v>2997</v>
      </c>
      <c r="I2" s="62" t="s">
        <v>232</v>
      </c>
    </row>
    <row r="3" spans="1:9">
      <c r="A3" s="60">
        <v>2</v>
      </c>
      <c r="B3" s="61" t="s">
        <v>233</v>
      </c>
      <c r="C3" s="60" t="s">
        <v>6</v>
      </c>
      <c r="D3" s="60" t="s">
        <v>7</v>
      </c>
      <c r="E3" s="60" t="s">
        <v>191</v>
      </c>
      <c r="F3" s="62" t="s">
        <v>66</v>
      </c>
      <c r="G3" s="60">
        <v>1540</v>
      </c>
      <c r="H3" s="60">
        <v>1540</v>
      </c>
      <c r="I3" s="62" t="s">
        <v>232</v>
      </c>
    </row>
    <row r="4" spans="1:9">
      <c r="A4" s="64">
        <v>3</v>
      </c>
      <c r="B4" s="65" t="s">
        <v>234</v>
      </c>
      <c r="C4" s="64" t="s">
        <v>6</v>
      </c>
      <c r="D4" s="64" t="s">
        <v>7</v>
      </c>
      <c r="E4" s="64" t="s">
        <v>126</v>
      </c>
      <c r="F4" s="66" t="s">
        <v>73</v>
      </c>
      <c r="G4" s="64">
        <v>567</v>
      </c>
      <c r="H4" s="64">
        <v>567</v>
      </c>
      <c r="I4" s="66" t="s">
        <v>232</v>
      </c>
    </row>
    <row r="5" spans="1:9">
      <c r="A5" s="64">
        <v>4</v>
      </c>
      <c r="B5" s="65" t="s">
        <v>235</v>
      </c>
      <c r="C5" s="64" t="s">
        <v>6</v>
      </c>
      <c r="D5" s="64" t="s">
        <v>7</v>
      </c>
      <c r="E5" s="67">
        <v>45714</v>
      </c>
      <c r="F5" s="66" t="s">
        <v>236</v>
      </c>
      <c r="G5" s="64">
        <v>336</v>
      </c>
      <c r="H5" s="64">
        <v>30</v>
      </c>
      <c r="I5" s="66" t="s">
        <v>232</v>
      </c>
    </row>
    <row r="6" spans="1:9">
      <c r="A6" s="64">
        <v>5</v>
      </c>
      <c r="B6" s="64" t="s">
        <v>237</v>
      </c>
      <c r="C6" s="64" t="s">
        <v>6</v>
      </c>
      <c r="D6" s="64" t="s">
        <v>7</v>
      </c>
      <c r="E6" s="64" t="s">
        <v>238</v>
      </c>
      <c r="F6" s="66" t="s">
        <v>239</v>
      </c>
      <c r="G6" s="64">
        <v>1354</v>
      </c>
      <c r="H6" s="64">
        <v>1354</v>
      </c>
      <c r="I6" s="66" t="s">
        <v>232</v>
      </c>
    </row>
    <row r="7" spans="1:9">
      <c r="A7" s="73">
        <v>1</v>
      </c>
      <c r="B7" s="74" t="s">
        <v>240</v>
      </c>
      <c r="C7" s="73" t="s">
        <v>6</v>
      </c>
      <c r="D7" s="73" t="s">
        <v>7</v>
      </c>
      <c r="E7" s="73" t="s">
        <v>210</v>
      </c>
      <c r="F7" s="75" t="s">
        <v>44</v>
      </c>
      <c r="G7" s="73">
        <v>1493</v>
      </c>
      <c r="H7" s="73">
        <v>1493</v>
      </c>
      <c r="I7" s="75" t="s">
        <v>241</v>
      </c>
    </row>
    <row r="8" spans="1:9">
      <c r="A8" s="73">
        <v>2</v>
      </c>
      <c r="B8" s="73" t="s">
        <v>242</v>
      </c>
      <c r="C8" s="73" t="s">
        <v>6</v>
      </c>
      <c r="D8" s="73" t="s">
        <v>7</v>
      </c>
      <c r="E8" s="73" t="s">
        <v>115</v>
      </c>
      <c r="F8" s="75" t="s">
        <v>243</v>
      </c>
      <c r="G8" s="73">
        <v>400</v>
      </c>
      <c r="H8" s="73">
        <v>400</v>
      </c>
      <c r="I8" s="75" t="s">
        <v>241</v>
      </c>
    </row>
    <row r="9" spans="1:9">
      <c r="A9" s="73">
        <v>3</v>
      </c>
      <c r="B9" s="74" t="s">
        <v>244</v>
      </c>
      <c r="C9" s="73" t="s">
        <v>6</v>
      </c>
      <c r="D9" s="73" t="s">
        <v>7</v>
      </c>
      <c r="E9" s="73" t="s">
        <v>115</v>
      </c>
      <c r="F9" s="75" t="s">
        <v>17</v>
      </c>
      <c r="G9" s="73">
        <v>500</v>
      </c>
      <c r="H9" s="73">
        <v>500</v>
      </c>
      <c r="I9" s="75" t="s">
        <v>241</v>
      </c>
    </row>
    <row r="10" spans="1:9">
      <c r="A10" s="73">
        <v>4</v>
      </c>
      <c r="B10" s="74" t="s">
        <v>245</v>
      </c>
      <c r="C10" s="73" t="s">
        <v>9</v>
      </c>
      <c r="D10" s="73" t="s">
        <v>10</v>
      </c>
      <c r="E10" s="73" t="s">
        <v>191</v>
      </c>
      <c r="F10" s="75" t="s">
        <v>196</v>
      </c>
      <c r="G10" s="73">
        <v>506</v>
      </c>
      <c r="H10" s="73">
        <v>506</v>
      </c>
      <c r="I10" s="75" t="s">
        <v>241</v>
      </c>
    </row>
    <row r="11" spans="1:9">
      <c r="H11" s="79">
        <f>SUM(H2:H10)</f>
        <v>9387</v>
      </c>
    </row>
  </sheetData>
  <conditionalFormatting sqref="B2:B6">
    <cfRule type="duplicateValues" dxfId="226" priority="11"/>
  </conditionalFormatting>
  <conditionalFormatting sqref="B2:B6">
    <cfRule type="duplicateValues" dxfId="225" priority="10"/>
  </conditionalFormatting>
  <conditionalFormatting sqref="B2:B6">
    <cfRule type="duplicateValues" dxfId="224" priority="9"/>
  </conditionalFormatting>
  <conditionalFormatting sqref="B2:B6">
    <cfRule type="duplicateValues" dxfId="223" priority="12"/>
    <cfRule type="duplicateValues" dxfId="222" priority="13"/>
  </conditionalFormatting>
  <conditionalFormatting sqref="B1">
    <cfRule type="duplicateValues" dxfId="221" priority="6"/>
  </conditionalFormatting>
  <conditionalFormatting sqref="B1">
    <cfRule type="duplicateValues" dxfId="220" priority="7"/>
    <cfRule type="duplicateValues" dxfId="219" priority="8"/>
  </conditionalFormatting>
  <conditionalFormatting sqref="B7:B10">
    <cfRule type="duplicateValues" dxfId="218" priority="1"/>
  </conditionalFormatting>
  <conditionalFormatting sqref="B7:B10">
    <cfRule type="duplicateValues" dxfId="217" priority="2"/>
  </conditionalFormatting>
  <conditionalFormatting sqref="B7:B10">
    <cfRule type="duplicateValues" dxfId="216" priority="3"/>
    <cfRule type="duplicateValues" dxfId="215" priority="4"/>
  </conditionalFormatting>
  <conditionalFormatting sqref="B7:B10">
    <cfRule type="duplicateValues" dxfId="214" priority="5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H3" sqref="H3"/>
    </sheetView>
  </sheetViews>
  <sheetFormatPr defaultRowHeight="15.75"/>
  <cols>
    <col min="1" max="1" width="4.125" bestFit="1" customWidth="1"/>
    <col min="2" max="2" width="13.25" bestFit="1" customWidth="1"/>
    <col min="3" max="3" width="6.125" bestFit="1" customWidth="1"/>
    <col min="4" max="4" width="7.75" bestFit="1" customWidth="1"/>
    <col min="5" max="5" width="9.75" bestFit="1" customWidth="1"/>
    <col min="6" max="6" width="21.625" bestFit="1" customWidth="1"/>
    <col min="7" max="7" width="8.125" bestFit="1" customWidth="1"/>
    <col min="8" max="8" width="7.375" bestFit="1" customWidth="1"/>
    <col min="9" max="9" width="61.375" bestFit="1" customWidth="1"/>
  </cols>
  <sheetData>
    <row r="1" spans="1:9" s="17" customFormat="1" ht="36">
      <c r="A1" s="46" t="s">
        <v>76</v>
      </c>
      <c r="B1" s="16" t="s">
        <v>0</v>
      </c>
      <c r="C1" s="15" t="s">
        <v>1</v>
      </c>
      <c r="D1" s="16" t="s">
        <v>2</v>
      </c>
      <c r="E1" s="16" t="s">
        <v>3</v>
      </c>
      <c r="F1" s="16" t="s">
        <v>4</v>
      </c>
      <c r="G1" s="15" t="s">
        <v>53</v>
      </c>
      <c r="H1" s="15" t="s">
        <v>32</v>
      </c>
      <c r="I1" s="15" t="s">
        <v>199</v>
      </c>
    </row>
    <row r="2" spans="1:9" ht="48">
      <c r="A2" s="27">
        <v>1</v>
      </c>
      <c r="B2" s="27" t="s">
        <v>355</v>
      </c>
      <c r="C2" s="27" t="s">
        <v>9</v>
      </c>
      <c r="D2" s="27" t="s">
        <v>10</v>
      </c>
      <c r="E2" s="27" t="s">
        <v>177</v>
      </c>
      <c r="F2" s="18" t="s">
        <v>282</v>
      </c>
      <c r="G2" s="27">
        <v>2521</v>
      </c>
      <c r="H2" s="27">
        <v>140</v>
      </c>
      <c r="I2" s="21" t="s">
        <v>428</v>
      </c>
    </row>
    <row r="3" spans="1:9">
      <c r="H3" s="78">
        <f>SUM(H2)</f>
        <v>140</v>
      </c>
    </row>
  </sheetData>
  <conditionalFormatting sqref="B2">
    <cfRule type="duplicateValues" dxfId="213" priority="4"/>
  </conditionalFormatting>
  <conditionalFormatting sqref="B2">
    <cfRule type="duplicateValues" dxfId="212" priority="5"/>
  </conditionalFormatting>
  <conditionalFormatting sqref="B2">
    <cfRule type="duplicateValues" dxfId="211" priority="6"/>
    <cfRule type="duplicateValues" dxfId="210" priority="7"/>
  </conditionalFormatting>
  <conditionalFormatting sqref="B1">
    <cfRule type="duplicateValues" dxfId="209" priority="1"/>
  </conditionalFormatting>
  <conditionalFormatting sqref="B1">
    <cfRule type="duplicateValues" dxfId="208" priority="2"/>
    <cfRule type="duplicateValues" dxfId="207" priority="3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44"/>
  <sheetViews>
    <sheetView topLeftCell="A121" workbookViewId="0">
      <selection activeCell="F147" sqref="F147"/>
    </sheetView>
  </sheetViews>
  <sheetFormatPr defaultRowHeight="12"/>
  <cols>
    <col min="1" max="1" width="4.125" style="11" bestFit="1" customWidth="1"/>
    <col min="2" max="2" width="13.25" style="11" bestFit="1" customWidth="1"/>
    <col min="3" max="3" width="6.125" style="11" bestFit="1" customWidth="1"/>
    <col min="4" max="4" width="8.125" style="11" bestFit="1" customWidth="1"/>
    <col min="5" max="5" width="9.75" style="11" bestFit="1" customWidth="1"/>
    <col min="6" max="6" width="24.125" style="11" bestFit="1" customWidth="1"/>
    <col min="7" max="7" width="8.125" style="12" bestFit="1" customWidth="1"/>
    <col min="8" max="8" width="7.375" style="12" bestFit="1" customWidth="1"/>
    <col min="9" max="9" width="63.25" style="11" bestFit="1" customWidth="1"/>
    <col min="10" max="16384" width="9" style="11"/>
  </cols>
  <sheetData>
    <row r="1" spans="1:9" s="17" customFormat="1" ht="36">
      <c r="A1" s="46" t="s">
        <v>76</v>
      </c>
      <c r="B1" s="16" t="s">
        <v>0</v>
      </c>
      <c r="C1" s="15" t="s">
        <v>1</v>
      </c>
      <c r="D1" s="16" t="s">
        <v>2</v>
      </c>
      <c r="E1" s="16" t="s">
        <v>3</v>
      </c>
      <c r="F1" s="16" t="s">
        <v>4</v>
      </c>
      <c r="G1" s="15" t="s">
        <v>53</v>
      </c>
      <c r="H1" s="15" t="s">
        <v>32</v>
      </c>
      <c r="I1" s="15" t="s">
        <v>199</v>
      </c>
    </row>
    <row r="2" spans="1:9" s="34" customFormat="1" ht="12.75">
      <c r="A2" s="31">
        <v>65</v>
      </c>
      <c r="B2" s="31" t="s">
        <v>363</v>
      </c>
      <c r="C2" s="31" t="s">
        <v>6</v>
      </c>
      <c r="D2" s="31" t="s">
        <v>7</v>
      </c>
      <c r="E2" s="31" t="s">
        <v>179</v>
      </c>
      <c r="F2" s="13" t="s">
        <v>364</v>
      </c>
      <c r="G2" s="31">
        <v>3774</v>
      </c>
      <c r="H2" s="31">
        <f>3699+75</f>
        <v>3774</v>
      </c>
      <c r="I2" s="47" t="s">
        <v>374</v>
      </c>
    </row>
    <row r="3" spans="1:9" s="34" customFormat="1" ht="12.75">
      <c r="A3" s="27">
        <v>37</v>
      </c>
      <c r="B3" s="28" t="s">
        <v>301</v>
      </c>
      <c r="C3" s="27" t="s">
        <v>9</v>
      </c>
      <c r="D3" s="27" t="s">
        <v>10</v>
      </c>
      <c r="E3" s="27" t="s">
        <v>177</v>
      </c>
      <c r="F3" s="18" t="s">
        <v>13</v>
      </c>
      <c r="G3" s="27">
        <v>1459</v>
      </c>
      <c r="H3" s="27">
        <v>1459</v>
      </c>
      <c r="I3" s="47" t="s">
        <v>378</v>
      </c>
    </row>
    <row r="4" spans="1:9" s="34" customFormat="1" ht="12.75">
      <c r="A4" s="27">
        <v>66</v>
      </c>
      <c r="B4" s="30" t="s">
        <v>183</v>
      </c>
      <c r="C4" s="31" t="s">
        <v>6</v>
      </c>
      <c r="D4" s="31" t="s">
        <v>7</v>
      </c>
      <c r="E4" s="31" t="s">
        <v>184</v>
      </c>
      <c r="F4" s="13" t="s">
        <v>39</v>
      </c>
      <c r="G4" s="31">
        <v>1352</v>
      </c>
      <c r="H4" s="31">
        <v>1</v>
      </c>
      <c r="I4" s="47" t="s">
        <v>380</v>
      </c>
    </row>
    <row r="5" spans="1:9" s="34" customFormat="1" ht="12.75">
      <c r="A5" s="27">
        <v>66</v>
      </c>
      <c r="B5" s="30" t="s">
        <v>183</v>
      </c>
      <c r="C5" s="31" t="s">
        <v>6</v>
      </c>
      <c r="D5" s="31" t="s">
        <v>7</v>
      </c>
      <c r="E5" s="31" t="s">
        <v>184</v>
      </c>
      <c r="F5" s="13" t="s">
        <v>39</v>
      </c>
      <c r="G5" s="31">
        <v>1352</v>
      </c>
      <c r="H5" s="31">
        <v>818</v>
      </c>
      <c r="I5" s="47" t="s">
        <v>381</v>
      </c>
    </row>
    <row r="6" spans="1:9" s="34" customFormat="1" ht="12.75">
      <c r="A6" s="27">
        <v>65</v>
      </c>
      <c r="B6" s="31" t="s">
        <v>351</v>
      </c>
      <c r="C6" s="31" t="s">
        <v>6</v>
      </c>
      <c r="D6" s="31" t="s">
        <v>7</v>
      </c>
      <c r="E6" s="31" t="s">
        <v>55</v>
      </c>
      <c r="F6" s="13" t="s">
        <v>24</v>
      </c>
      <c r="G6" s="31">
        <v>1430</v>
      </c>
      <c r="H6" s="31">
        <v>1430</v>
      </c>
      <c r="I6" s="47" t="s">
        <v>383</v>
      </c>
    </row>
    <row r="7" spans="1:9" s="34" customFormat="1" ht="12.75">
      <c r="A7" s="27">
        <v>5</v>
      </c>
      <c r="B7" s="28" t="s">
        <v>255</v>
      </c>
      <c r="C7" s="27" t="s">
        <v>9</v>
      </c>
      <c r="D7" s="27" t="s">
        <v>10</v>
      </c>
      <c r="E7" s="27" t="s">
        <v>99</v>
      </c>
      <c r="F7" s="18" t="s">
        <v>24</v>
      </c>
      <c r="G7" s="27">
        <v>896</v>
      </c>
      <c r="H7" s="27">
        <v>896</v>
      </c>
      <c r="I7" s="47" t="s">
        <v>78</v>
      </c>
    </row>
    <row r="8" spans="1:9" s="34" customFormat="1" ht="12.75">
      <c r="A8" s="27">
        <v>8</v>
      </c>
      <c r="B8" s="28" t="s">
        <v>261</v>
      </c>
      <c r="C8" s="27" t="s">
        <v>9</v>
      </c>
      <c r="D8" s="27" t="s">
        <v>10</v>
      </c>
      <c r="E8" s="27" t="s">
        <v>96</v>
      </c>
      <c r="F8" s="18" t="s">
        <v>24</v>
      </c>
      <c r="G8" s="27">
        <v>351</v>
      </c>
      <c r="H8" s="27">
        <v>351</v>
      </c>
      <c r="I8" s="47" t="s">
        <v>78</v>
      </c>
    </row>
    <row r="9" spans="1:9" s="34" customFormat="1" ht="12.75">
      <c r="A9" s="27">
        <v>9</v>
      </c>
      <c r="B9" s="27" t="s">
        <v>262</v>
      </c>
      <c r="C9" s="27" t="s">
        <v>9</v>
      </c>
      <c r="D9" s="27" t="s">
        <v>10</v>
      </c>
      <c r="E9" s="27" t="s">
        <v>96</v>
      </c>
      <c r="F9" s="18" t="s">
        <v>24</v>
      </c>
      <c r="G9" s="27">
        <v>510</v>
      </c>
      <c r="H9" s="27">
        <v>510</v>
      </c>
      <c r="I9" s="47" t="s">
        <v>78</v>
      </c>
    </row>
    <row r="10" spans="1:9" s="34" customFormat="1" ht="12.75">
      <c r="A10" s="27">
        <v>26</v>
      </c>
      <c r="B10" s="28" t="s">
        <v>286</v>
      </c>
      <c r="C10" s="27" t="s">
        <v>9</v>
      </c>
      <c r="D10" s="27" t="s">
        <v>10</v>
      </c>
      <c r="E10" s="27" t="s">
        <v>115</v>
      </c>
      <c r="F10" s="18" t="s">
        <v>13</v>
      </c>
      <c r="G10" s="27">
        <v>727</v>
      </c>
      <c r="H10" s="27">
        <v>727</v>
      </c>
      <c r="I10" s="47" t="s">
        <v>78</v>
      </c>
    </row>
    <row r="11" spans="1:9" s="34" customFormat="1" ht="12.75">
      <c r="A11" s="27">
        <v>13</v>
      </c>
      <c r="B11" s="28" t="s">
        <v>267</v>
      </c>
      <c r="C11" s="27" t="s">
        <v>9</v>
      </c>
      <c r="D11" s="27" t="s">
        <v>10</v>
      </c>
      <c r="E11" s="27" t="s">
        <v>110</v>
      </c>
      <c r="F11" s="18" t="s">
        <v>75</v>
      </c>
      <c r="G11" s="27">
        <v>900</v>
      </c>
      <c r="H11" s="27">
        <v>900</v>
      </c>
      <c r="I11" s="47" t="s">
        <v>385</v>
      </c>
    </row>
    <row r="12" spans="1:9" s="34" customFormat="1" ht="12.75">
      <c r="A12" s="27">
        <v>14</v>
      </c>
      <c r="B12" s="28" t="s">
        <v>269</v>
      </c>
      <c r="C12" s="27" t="s">
        <v>9</v>
      </c>
      <c r="D12" s="27" t="s">
        <v>10</v>
      </c>
      <c r="E12" s="27" t="s">
        <v>106</v>
      </c>
      <c r="F12" s="18" t="s">
        <v>74</v>
      </c>
      <c r="G12" s="27">
        <v>729</v>
      </c>
      <c r="H12" s="27">
        <v>729</v>
      </c>
      <c r="I12" s="47" t="s">
        <v>385</v>
      </c>
    </row>
    <row r="13" spans="1:9" s="34" customFormat="1" ht="12.75">
      <c r="A13" s="27">
        <v>28</v>
      </c>
      <c r="B13" s="28" t="s">
        <v>288</v>
      </c>
      <c r="C13" s="27" t="s">
        <v>9</v>
      </c>
      <c r="D13" s="27" t="s">
        <v>10</v>
      </c>
      <c r="E13" s="27" t="s">
        <v>201</v>
      </c>
      <c r="F13" s="18" t="s">
        <v>75</v>
      </c>
      <c r="G13" s="27">
        <v>393</v>
      </c>
      <c r="H13" s="27">
        <v>393</v>
      </c>
      <c r="I13" s="47" t="s">
        <v>387</v>
      </c>
    </row>
    <row r="14" spans="1:9" s="34" customFormat="1" ht="12.75">
      <c r="A14" s="27">
        <v>33</v>
      </c>
      <c r="B14" s="28" t="s">
        <v>295</v>
      </c>
      <c r="C14" s="27" t="s">
        <v>9</v>
      </c>
      <c r="D14" s="27" t="s">
        <v>10</v>
      </c>
      <c r="E14" s="27" t="s">
        <v>174</v>
      </c>
      <c r="F14" s="18" t="s">
        <v>74</v>
      </c>
      <c r="G14" s="27">
        <v>1150</v>
      </c>
      <c r="H14" s="27">
        <v>1150</v>
      </c>
      <c r="I14" s="47" t="s">
        <v>389</v>
      </c>
    </row>
    <row r="15" spans="1:9" s="34" customFormat="1" ht="12.75">
      <c r="A15" s="27">
        <v>6</v>
      </c>
      <c r="B15" s="28" t="s">
        <v>256</v>
      </c>
      <c r="C15" s="27" t="s">
        <v>9</v>
      </c>
      <c r="D15" s="27" t="s">
        <v>10</v>
      </c>
      <c r="E15" s="27" t="s">
        <v>99</v>
      </c>
      <c r="F15" s="18" t="s">
        <v>257</v>
      </c>
      <c r="G15" s="27">
        <v>846</v>
      </c>
      <c r="H15" s="27">
        <v>846</v>
      </c>
      <c r="I15" s="47" t="s">
        <v>390</v>
      </c>
    </row>
    <row r="16" spans="1:9" s="34" customFormat="1" ht="12.75">
      <c r="A16" s="27">
        <v>34</v>
      </c>
      <c r="B16" s="28" t="s">
        <v>297</v>
      </c>
      <c r="C16" s="27" t="s">
        <v>9</v>
      </c>
      <c r="D16" s="27" t="s">
        <v>10</v>
      </c>
      <c r="E16" s="27" t="s">
        <v>179</v>
      </c>
      <c r="F16" s="18" t="s">
        <v>75</v>
      </c>
      <c r="G16" s="27">
        <v>3456</v>
      </c>
      <c r="H16" s="27">
        <v>3456</v>
      </c>
      <c r="I16" s="47" t="s">
        <v>392</v>
      </c>
    </row>
    <row r="17" spans="1:9" s="34" customFormat="1" ht="12.75">
      <c r="A17" s="27">
        <v>2</v>
      </c>
      <c r="B17" s="28" t="s">
        <v>248</v>
      </c>
      <c r="C17" s="27" t="s">
        <v>9</v>
      </c>
      <c r="D17" s="27" t="s">
        <v>10</v>
      </c>
      <c r="E17" s="27" t="s">
        <v>92</v>
      </c>
      <c r="F17" s="18" t="s">
        <v>23</v>
      </c>
      <c r="G17" s="27">
        <v>351</v>
      </c>
      <c r="H17" s="27">
        <v>351</v>
      </c>
      <c r="I17" s="47" t="s">
        <v>80</v>
      </c>
    </row>
    <row r="18" spans="1:9" s="34" customFormat="1" ht="12.75">
      <c r="A18" s="27">
        <v>10</v>
      </c>
      <c r="B18" s="28" t="s">
        <v>263</v>
      </c>
      <c r="C18" s="27" t="s">
        <v>9</v>
      </c>
      <c r="D18" s="27" t="s">
        <v>10</v>
      </c>
      <c r="E18" s="27" t="s">
        <v>96</v>
      </c>
      <c r="F18" s="18" t="s">
        <v>23</v>
      </c>
      <c r="G18" s="27">
        <v>414</v>
      </c>
      <c r="H18" s="27">
        <v>414</v>
      </c>
      <c r="I18" s="47" t="s">
        <v>80</v>
      </c>
    </row>
    <row r="19" spans="1:9" s="34" customFormat="1" ht="12.75">
      <c r="A19" s="27">
        <v>11</v>
      </c>
      <c r="B19" s="28" t="s">
        <v>264</v>
      </c>
      <c r="C19" s="27" t="s">
        <v>9</v>
      </c>
      <c r="D19" s="27" t="s">
        <v>10</v>
      </c>
      <c r="E19" s="27" t="s">
        <v>96</v>
      </c>
      <c r="F19" s="18" t="s">
        <v>23</v>
      </c>
      <c r="G19" s="27">
        <v>750</v>
      </c>
      <c r="H19" s="27">
        <v>750</v>
      </c>
      <c r="I19" s="47" t="s">
        <v>80</v>
      </c>
    </row>
    <row r="20" spans="1:9" s="34" customFormat="1" ht="12.75">
      <c r="A20" s="27">
        <v>16</v>
      </c>
      <c r="B20" s="28" t="s">
        <v>272</v>
      </c>
      <c r="C20" s="27" t="s">
        <v>9</v>
      </c>
      <c r="D20" s="27" t="s">
        <v>10</v>
      </c>
      <c r="E20" s="27" t="s">
        <v>141</v>
      </c>
      <c r="F20" s="18" t="s">
        <v>23</v>
      </c>
      <c r="G20" s="27">
        <v>351</v>
      </c>
      <c r="H20" s="27">
        <v>351</v>
      </c>
      <c r="I20" s="47" t="s">
        <v>395</v>
      </c>
    </row>
    <row r="21" spans="1:9" s="34" customFormat="1" ht="12.75">
      <c r="A21" s="27">
        <v>17</v>
      </c>
      <c r="B21" s="27" t="s">
        <v>274</v>
      </c>
      <c r="C21" s="27" t="s">
        <v>9</v>
      </c>
      <c r="D21" s="27" t="s">
        <v>10</v>
      </c>
      <c r="E21" s="27" t="s">
        <v>141</v>
      </c>
      <c r="F21" s="18" t="s">
        <v>23</v>
      </c>
      <c r="G21" s="27">
        <v>250</v>
      </c>
      <c r="H21" s="27">
        <v>250</v>
      </c>
      <c r="I21" s="47" t="s">
        <v>395</v>
      </c>
    </row>
    <row r="22" spans="1:9" s="34" customFormat="1" ht="12.75">
      <c r="A22" s="27">
        <v>18</v>
      </c>
      <c r="B22" s="27" t="s">
        <v>275</v>
      </c>
      <c r="C22" s="27" t="s">
        <v>9</v>
      </c>
      <c r="D22" s="27" t="s">
        <v>10</v>
      </c>
      <c r="E22" s="27" t="s">
        <v>141</v>
      </c>
      <c r="F22" s="18" t="s">
        <v>23</v>
      </c>
      <c r="G22" s="27">
        <v>640</v>
      </c>
      <c r="H22" s="27">
        <v>640</v>
      </c>
      <c r="I22" s="47" t="s">
        <v>395</v>
      </c>
    </row>
    <row r="23" spans="1:9" s="34" customFormat="1" ht="12.75">
      <c r="A23" s="27">
        <v>19</v>
      </c>
      <c r="B23" s="27" t="s">
        <v>276</v>
      </c>
      <c r="C23" s="27" t="s">
        <v>9</v>
      </c>
      <c r="D23" s="27" t="s">
        <v>10</v>
      </c>
      <c r="E23" s="27" t="s">
        <v>141</v>
      </c>
      <c r="F23" s="18" t="s">
        <v>23</v>
      </c>
      <c r="G23" s="27">
        <v>250</v>
      </c>
      <c r="H23" s="27">
        <v>250</v>
      </c>
      <c r="I23" s="47" t="s">
        <v>395</v>
      </c>
    </row>
    <row r="24" spans="1:9" s="34" customFormat="1" ht="12.75">
      <c r="A24" s="27">
        <v>20</v>
      </c>
      <c r="B24" s="27" t="s">
        <v>277</v>
      </c>
      <c r="C24" s="27" t="s">
        <v>9</v>
      </c>
      <c r="D24" s="27" t="s">
        <v>10</v>
      </c>
      <c r="E24" s="27" t="s">
        <v>141</v>
      </c>
      <c r="F24" s="18" t="s">
        <v>23</v>
      </c>
      <c r="G24" s="27">
        <v>840</v>
      </c>
      <c r="H24" s="27">
        <v>840</v>
      </c>
      <c r="I24" s="47" t="s">
        <v>395</v>
      </c>
    </row>
    <row r="25" spans="1:9" s="34" customFormat="1" ht="12.75">
      <c r="A25" s="27">
        <v>21</v>
      </c>
      <c r="B25" s="27" t="s">
        <v>278</v>
      </c>
      <c r="C25" s="27" t="s">
        <v>9</v>
      </c>
      <c r="D25" s="27" t="s">
        <v>10</v>
      </c>
      <c r="E25" s="27" t="s">
        <v>141</v>
      </c>
      <c r="F25" s="18" t="s">
        <v>23</v>
      </c>
      <c r="G25" s="27">
        <v>250</v>
      </c>
      <c r="H25" s="27">
        <v>250</v>
      </c>
      <c r="I25" s="47" t="s">
        <v>395</v>
      </c>
    </row>
    <row r="26" spans="1:9" s="34" customFormat="1" ht="12.75">
      <c r="A26" s="27">
        <v>22</v>
      </c>
      <c r="B26" s="27" t="s">
        <v>279</v>
      </c>
      <c r="C26" s="27" t="s">
        <v>9</v>
      </c>
      <c r="D26" s="27" t="s">
        <v>10</v>
      </c>
      <c r="E26" s="27" t="s">
        <v>141</v>
      </c>
      <c r="F26" s="18" t="s">
        <v>23</v>
      </c>
      <c r="G26" s="27">
        <v>250</v>
      </c>
      <c r="H26" s="27">
        <v>250</v>
      </c>
      <c r="I26" s="47" t="s">
        <v>395</v>
      </c>
    </row>
    <row r="27" spans="1:9" s="34" customFormat="1" ht="12.75">
      <c r="A27" s="27">
        <v>23</v>
      </c>
      <c r="B27" s="27" t="s">
        <v>280</v>
      </c>
      <c r="C27" s="27" t="s">
        <v>9</v>
      </c>
      <c r="D27" s="27" t="s">
        <v>10</v>
      </c>
      <c r="E27" s="27" t="s">
        <v>141</v>
      </c>
      <c r="F27" s="18" t="s">
        <v>23</v>
      </c>
      <c r="G27" s="27">
        <v>250</v>
      </c>
      <c r="H27" s="27">
        <v>250</v>
      </c>
      <c r="I27" s="47" t="s">
        <v>395</v>
      </c>
    </row>
    <row r="28" spans="1:9" s="34" customFormat="1" ht="12.75">
      <c r="A28" s="27">
        <v>29</v>
      </c>
      <c r="B28" s="27" t="s">
        <v>290</v>
      </c>
      <c r="C28" s="27" t="s">
        <v>9</v>
      </c>
      <c r="D28" s="27" t="s">
        <v>10</v>
      </c>
      <c r="E28" s="27" t="s">
        <v>201</v>
      </c>
      <c r="F28" s="18" t="s">
        <v>23</v>
      </c>
      <c r="G28" s="27">
        <v>230</v>
      </c>
      <c r="H28" s="27">
        <v>230</v>
      </c>
      <c r="I28" s="47" t="s">
        <v>395</v>
      </c>
    </row>
    <row r="29" spans="1:9" s="34" customFormat="1" ht="12.75">
      <c r="A29" s="27">
        <v>30</v>
      </c>
      <c r="B29" s="27" t="s">
        <v>291</v>
      </c>
      <c r="C29" s="27" t="s">
        <v>9</v>
      </c>
      <c r="D29" s="27" t="s">
        <v>10</v>
      </c>
      <c r="E29" s="27" t="s">
        <v>201</v>
      </c>
      <c r="F29" s="18" t="s">
        <v>23</v>
      </c>
      <c r="G29" s="27">
        <v>249</v>
      </c>
      <c r="H29" s="27">
        <v>249</v>
      </c>
      <c r="I29" s="47" t="s">
        <v>395</v>
      </c>
    </row>
    <row r="30" spans="1:9" s="34" customFormat="1" ht="12.75">
      <c r="A30" s="27">
        <v>31</v>
      </c>
      <c r="B30" s="27" t="s">
        <v>292</v>
      </c>
      <c r="C30" s="27" t="s">
        <v>9</v>
      </c>
      <c r="D30" s="27" t="s">
        <v>10</v>
      </c>
      <c r="E30" s="27" t="s">
        <v>201</v>
      </c>
      <c r="F30" s="18" t="s">
        <v>23</v>
      </c>
      <c r="G30" s="27">
        <v>250</v>
      </c>
      <c r="H30" s="27">
        <v>250</v>
      </c>
      <c r="I30" s="47" t="s">
        <v>395</v>
      </c>
    </row>
    <row r="31" spans="1:9" s="34" customFormat="1" ht="12.75">
      <c r="A31" s="27">
        <v>40</v>
      </c>
      <c r="B31" s="27" t="s">
        <v>305</v>
      </c>
      <c r="C31" s="27" t="s">
        <v>9</v>
      </c>
      <c r="D31" s="27" t="s">
        <v>10</v>
      </c>
      <c r="E31" s="27" t="s">
        <v>191</v>
      </c>
      <c r="F31" s="18" t="s">
        <v>23</v>
      </c>
      <c r="G31" s="27">
        <v>250</v>
      </c>
      <c r="H31" s="27">
        <v>250</v>
      </c>
      <c r="I31" s="47" t="s">
        <v>395</v>
      </c>
    </row>
    <row r="32" spans="1:9" s="34" customFormat="1" ht="12.75">
      <c r="A32" s="27">
        <v>41</v>
      </c>
      <c r="B32" s="27" t="s">
        <v>306</v>
      </c>
      <c r="C32" s="27" t="s">
        <v>9</v>
      </c>
      <c r="D32" s="27" t="s">
        <v>10</v>
      </c>
      <c r="E32" s="27" t="s">
        <v>191</v>
      </c>
      <c r="F32" s="18" t="s">
        <v>23</v>
      </c>
      <c r="G32" s="27">
        <v>250</v>
      </c>
      <c r="H32" s="27">
        <v>250</v>
      </c>
      <c r="I32" s="47" t="s">
        <v>395</v>
      </c>
    </row>
    <row r="33" spans="1:9" s="34" customFormat="1" ht="12.75">
      <c r="A33" s="27">
        <v>42</v>
      </c>
      <c r="B33" s="27" t="s">
        <v>307</v>
      </c>
      <c r="C33" s="27" t="s">
        <v>9</v>
      </c>
      <c r="D33" s="27" t="s">
        <v>10</v>
      </c>
      <c r="E33" s="27" t="s">
        <v>191</v>
      </c>
      <c r="F33" s="18" t="s">
        <v>23</v>
      </c>
      <c r="G33" s="27">
        <v>250</v>
      </c>
      <c r="H33" s="27">
        <v>250</v>
      </c>
      <c r="I33" s="47" t="s">
        <v>395</v>
      </c>
    </row>
    <row r="34" spans="1:9" s="34" customFormat="1" ht="12.75">
      <c r="A34" s="27">
        <v>43</v>
      </c>
      <c r="B34" s="27" t="s">
        <v>308</v>
      </c>
      <c r="C34" s="27" t="s">
        <v>9</v>
      </c>
      <c r="D34" s="27" t="s">
        <v>10</v>
      </c>
      <c r="E34" s="27" t="s">
        <v>191</v>
      </c>
      <c r="F34" s="18" t="s">
        <v>23</v>
      </c>
      <c r="G34" s="27">
        <v>250</v>
      </c>
      <c r="H34" s="27">
        <v>250</v>
      </c>
      <c r="I34" s="47" t="s">
        <v>395</v>
      </c>
    </row>
    <row r="35" spans="1:9" s="34" customFormat="1" ht="12.75">
      <c r="A35" s="27">
        <v>48</v>
      </c>
      <c r="B35" s="27" t="s">
        <v>315</v>
      </c>
      <c r="C35" s="27" t="s">
        <v>9</v>
      </c>
      <c r="D35" s="27" t="s">
        <v>10</v>
      </c>
      <c r="E35" s="27" t="s">
        <v>212</v>
      </c>
      <c r="F35" s="18" t="s">
        <v>12</v>
      </c>
      <c r="G35" s="27">
        <v>2101</v>
      </c>
      <c r="H35" s="27">
        <v>2101</v>
      </c>
      <c r="I35" s="47" t="s">
        <v>86</v>
      </c>
    </row>
    <row r="36" spans="1:9" s="34" customFormat="1" ht="12.75">
      <c r="A36" s="27">
        <v>12</v>
      </c>
      <c r="B36" s="27" t="s">
        <v>265</v>
      </c>
      <c r="C36" s="27" t="s">
        <v>9</v>
      </c>
      <c r="D36" s="27" t="s">
        <v>10</v>
      </c>
      <c r="E36" s="27" t="s">
        <v>110</v>
      </c>
      <c r="F36" s="18" t="s">
        <v>12</v>
      </c>
      <c r="G36" s="27">
        <v>2100</v>
      </c>
      <c r="H36" s="27">
        <v>2100</v>
      </c>
      <c r="I36" s="47" t="s">
        <v>86</v>
      </c>
    </row>
    <row r="37" spans="1:9" s="34" customFormat="1" ht="12.75">
      <c r="A37" s="27">
        <v>7</v>
      </c>
      <c r="B37" s="27" t="s">
        <v>259</v>
      </c>
      <c r="C37" s="27" t="s">
        <v>9</v>
      </c>
      <c r="D37" s="27" t="s">
        <v>10</v>
      </c>
      <c r="E37" s="27" t="s">
        <v>96</v>
      </c>
      <c r="F37" s="18" t="s">
        <v>12</v>
      </c>
      <c r="G37" s="27">
        <v>4301</v>
      </c>
      <c r="H37" s="27">
        <v>4301</v>
      </c>
      <c r="I37" s="47" t="s">
        <v>86</v>
      </c>
    </row>
    <row r="38" spans="1:9" s="34" customFormat="1" ht="12.75">
      <c r="A38" s="27">
        <v>35</v>
      </c>
      <c r="B38" s="27" t="s">
        <v>299</v>
      </c>
      <c r="C38" s="27" t="s">
        <v>9</v>
      </c>
      <c r="D38" s="27" t="s">
        <v>10</v>
      </c>
      <c r="E38" s="27" t="s">
        <v>177</v>
      </c>
      <c r="F38" s="18" t="s">
        <v>12</v>
      </c>
      <c r="G38" s="27">
        <v>851</v>
      </c>
      <c r="H38" s="27">
        <v>851</v>
      </c>
      <c r="I38" s="47" t="s">
        <v>86</v>
      </c>
    </row>
    <row r="39" spans="1:9" s="34" customFormat="1" ht="12.75">
      <c r="A39" s="27">
        <v>36</v>
      </c>
      <c r="B39" s="27" t="s">
        <v>300</v>
      </c>
      <c r="C39" s="27" t="s">
        <v>9</v>
      </c>
      <c r="D39" s="27" t="s">
        <v>10</v>
      </c>
      <c r="E39" s="27" t="s">
        <v>177</v>
      </c>
      <c r="F39" s="18" t="s">
        <v>12</v>
      </c>
      <c r="G39" s="27">
        <v>803</v>
      </c>
      <c r="H39" s="27">
        <v>803</v>
      </c>
      <c r="I39" s="47" t="s">
        <v>86</v>
      </c>
    </row>
    <row r="40" spans="1:9" s="34" customFormat="1" ht="12.75">
      <c r="A40" s="27">
        <v>38</v>
      </c>
      <c r="B40" s="27" t="s">
        <v>303</v>
      </c>
      <c r="C40" s="27" t="s">
        <v>9</v>
      </c>
      <c r="D40" s="27" t="s">
        <v>10</v>
      </c>
      <c r="E40" s="27" t="s">
        <v>191</v>
      </c>
      <c r="F40" s="18" t="s">
        <v>12</v>
      </c>
      <c r="G40" s="27">
        <v>4201</v>
      </c>
      <c r="H40" s="27">
        <v>4201</v>
      </c>
      <c r="I40" s="47" t="s">
        <v>86</v>
      </c>
    </row>
    <row r="41" spans="1:9" s="34" customFormat="1" ht="12.75">
      <c r="A41" s="27">
        <v>39</v>
      </c>
      <c r="B41" s="27" t="s">
        <v>304</v>
      </c>
      <c r="C41" s="27" t="s">
        <v>9</v>
      </c>
      <c r="D41" s="27" t="s">
        <v>10</v>
      </c>
      <c r="E41" s="27" t="s">
        <v>191</v>
      </c>
      <c r="F41" s="18" t="s">
        <v>12</v>
      </c>
      <c r="G41" s="27">
        <v>1785</v>
      </c>
      <c r="H41" s="27">
        <v>1785</v>
      </c>
      <c r="I41" s="47" t="s">
        <v>86</v>
      </c>
    </row>
    <row r="42" spans="1:9" s="34" customFormat="1" ht="12.75">
      <c r="A42" s="27">
        <v>49</v>
      </c>
      <c r="B42" s="27" t="s">
        <v>317</v>
      </c>
      <c r="C42" s="27" t="s">
        <v>6</v>
      </c>
      <c r="D42" s="27" t="s">
        <v>7</v>
      </c>
      <c r="E42" s="27" t="s">
        <v>159</v>
      </c>
      <c r="F42" s="18" t="s">
        <v>318</v>
      </c>
      <c r="G42" s="27">
        <v>448</v>
      </c>
      <c r="H42" s="27">
        <v>448</v>
      </c>
      <c r="I42" s="47" t="s">
        <v>398</v>
      </c>
    </row>
    <row r="43" spans="1:9" s="34" customFormat="1" ht="12.75">
      <c r="A43" s="27">
        <v>50</v>
      </c>
      <c r="B43" s="27" t="s">
        <v>320</v>
      </c>
      <c r="C43" s="27" t="s">
        <v>6</v>
      </c>
      <c r="D43" s="27" t="s">
        <v>7</v>
      </c>
      <c r="E43" s="27" t="s">
        <v>230</v>
      </c>
      <c r="F43" s="18" t="s">
        <v>321</v>
      </c>
      <c r="G43" s="27">
        <v>600</v>
      </c>
      <c r="H43" s="27">
        <v>600</v>
      </c>
      <c r="I43" s="47" t="s">
        <v>398</v>
      </c>
    </row>
    <row r="44" spans="1:9" s="34" customFormat="1" ht="12.75">
      <c r="A44" s="27">
        <v>51</v>
      </c>
      <c r="B44" s="27" t="s">
        <v>322</v>
      </c>
      <c r="C44" s="27" t="s">
        <v>6</v>
      </c>
      <c r="D44" s="27" t="s">
        <v>7</v>
      </c>
      <c r="E44" s="27" t="s">
        <v>181</v>
      </c>
      <c r="F44" s="18" t="s">
        <v>45</v>
      </c>
      <c r="G44" s="27">
        <v>1145</v>
      </c>
      <c r="H44" s="27">
        <v>1145</v>
      </c>
      <c r="I44" s="47" t="s">
        <v>398</v>
      </c>
    </row>
    <row r="45" spans="1:9" s="34" customFormat="1" ht="12.75">
      <c r="A45" s="27">
        <v>52</v>
      </c>
      <c r="B45" s="27" t="s">
        <v>323</v>
      </c>
      <c r="C45" s="27" t="s">
        <v>6</v>
      </c>
      <c r="D45" s="27" t="s">
        <v>7</v>
      </c>
      <c r="E45" s="27" t="s">
        <v>181</v>
      </c>
      <c r="F45" s="18" t="s">
        <v>36</v>
      </c>
      <c r="G45" s="27">
        <v>796</v>
      </c>
      <c r="H45" s="27">
        <v>796</v>
      </c>
      <c r="I45" s="47" t="s">
        <v>398</v>
      </c>
    </row>
    <row r="46" spans="1:9" s="34" customFormat="1" ht="12.75">
      <c r="A46" s="27">
        <v>53</v>
      </c>
      <c r="B46" s="27" t="s">
        <v>324</v>
      </c>
      <c r="C46" s="27" t="s">
        <v>6</v>
      </c>
      <c r="D46" s="27" t="s">
        <v>7</v>
      </c>
      <c r="E46" s="27" t="s">
        <v>191</v>
      </c>
      <c r="F46" s="18" t="s">
        <v>325</v>
      </c>
      <c r="G46" s="27">
        <v>179</v>
      </c>
      <c r="H46" s="27">
        <v>179</v>
      </c>
      <c r="I46" s="47" t="s">
        <v>398</v>
      </c>
    </row>
    <row r="47" spans="1:9" s="34" customFormat="1" ht="12.75">
      <c r="A47" s="27">
        <v>61</v>
      </c>
      <c r="B47" s="31" t="s">
        <v>341</v>
      </c>
      <c r="C47" s="31" t="s">
        <v>6</v>
      </c>
      <c r="D47" s="31" t="s">
        <v>7</v>
      </c>
      <c r="E47" s="31" t="s">
        <v>63</v>
      </c>
      <c r="F47" s="13" t="s">
        <v>342</v>
      </c>
      <c r="G47" s="31">
        <v>3997</v>
      </c>
      <c r="H47" s="31">
        <v>3997</v>
      </c>
      <c r="I47" s="47" t="s">
        <v>401</v>
      </c>
    </row>
    <row r="48" spans="1:9" s="34" customFormat="1" ht="12.75">
      <c r="A48" s="27">
        <v>58</v>
      </c>
      <c r="B48" s="28" t="s">
        <v>334</v>
      </c>
      <c r="C48" s="27" t="s">
        <v>6</v>
      </c>
      <c r="D48" s="27" t="s">
        <v>7</v>
      </c>
      <c r="E48" s="27" t="s">
        <v>106</v>
      </c>
      <c r="F48" s="18" t="s">
        <v>335</v>
      </c>
      <c r="G48" s="27">
        <v>401</v>
      </c>
      <c r="H48" s="27">
        <v>401</v>
      </c>
      <c r="I48" s="47" t="s">
        <v>402</v>
      </c>
    </row>
    <row r="49" spans="1:9" s="34" customFormat="1" ht="12.75">
      <c r="A49" s="27">
        <v>3</v>
      </c>
      <c r="B49" s="28" t="s">
        <v>249</v>
      </c>
      <c r="C49" s="27" t="s">
        <v>9</v>
      </c>
      <c r="D49" s="27" t="s">
        <v>10</v>
      </c>
      <c r="E49" s="27" t="s">
        <v>164</v>
      </c>
      <c r="F49" s="18" t="s">
        <v>250</v>
      </c>
      <c r="G49" s="27">
        <v>5366</v>
      </c>
      <c r="H49" s="27">
        <v>5366</v>
      </c>
      <c r="I49" s="47" t="s">
        <v>403</v>
      </c>
    </row>
    <row r="50" spans="1:9" s="34" customFormat="1" ht="12.75">
      <c r="A50" s="27">
        <v>57</v>
      </c>
      <c r="B50" s="27" t="s">
        <v>331</v>
      </c>
      <c r="C50" s="27" t="s">
        <v>6</v>
      </c>
      <c r="D50" s="27" t="s">
        <v>7</v>
      </c>
      <c r="E50" s="27" t="s">
        <v>177</v>
      </c>
      <c r="F50" s="18" t="s">
        <v>332</v>
      </c>
      <c r="G50" s="27">
        <v>576</v>
      </c>
      <c r="H50" s="27">
        <v>576</v>
      </c>
      <c r="I50" s="47" t="s">
        <v>405</v>
      </c>
    </row>
    <row r="51" spans="1:9" s="34" customFormat="1" ht="12.75">
      <c r="A51" s="27">
        <v>63</v>
      </c>
      <c r="B51" s="31" t="s">
        <v>346</v>
      </c>
      <c r="C51" s="31" t="s">
        <v>6</v>
      </c>
      <c r="D51" s="31" t="s">
        <v>7</v>
      </c>
      <c r="E51" s="31" t="s">
        <v>115</v>
      </c>
      <c r="F51" s="13" t="s">
        <v>347</v>
      </c>
      <c r="G51" s="31">
        <v>336</v>
      </c>
      <c r="H51" s="31">
        <v>336</v>
      </c>
      <c r="I51" s="47" t="s">
        <v>406</v>
      </c>
    </row>
    <row r="52" spans="1:9" s="34" customFormat="1" ht="12.75">
      <c r="A52" s="27">
        <v>59</v>
      </c>
      <c r="B52" s="31" t="s">
        <v>337</v>
      </c>
      <c r="C52" s="31" t="s">
        <v>6</v>
      </c>
      <c r="D52" s="31" t="s">
        <v>7</v>
      </c>
      <c r="E52" s="31" t="s">
        <v>110</v>
      </c>
      <c r="F52" s="13" t="s">
        <v>57</v>
      </c>
      <c r="G52" s="31">
        <v>4775</v>
      </c>
      <c r="H52" s="31">
        <v>4775</v>
      </c>
      <c r="I52" s="56" t="s">
        <v>408</v>
      </c>
    </row>
    <row r="53" spans="1:9" s="34" customFormat="1" ht="12.75">
      <c r="A53" s="27">
        <v>60</v>
      </c>
      <c r="B53" s="31" t="s">
        <v>339</v>
      </c>
      <c r="C53" s="31" t="s">
        <v>6</v>
      </c>
      <c r="D53" s="31" t="s">
        <v>7</v>
      </c>
      <c r="E53" s="31" t="s">
        <v>126</v>
      </c>
      <c r="F53" s="13" t="s">
        <v>65</v>
      </c>
      <c r="G53" s="31">
        <v>420</v>
      </c>
      <c r="H53" s="31">
        <v>420</v>
      </c>
      <c r="I53" s="47" t="s">
        <v>409</v>
      </c>
    </row>
    <row r="54" spans="1:9" s="34" customFormat="1" ht="12.75">
      <c r="A54" s="27">
        <v>62</v>
      </c>
      <c r="B54" s="31" t="s">
        <v>344</v>
      </c>
      <c r="C54" s="31" t="s">
        <v>6</v>
      </c>
      <c r="D54" s="31" t="s">
        <v>7</v>
      </c>
      <c r="E54" s="31" t="s">
        <v>115</v>
      </c>
      <c r="F54" s="13" t="s">
        <v>318</v>
      </c>
      <c r="G54" s="31">
        <v>2837</v>
      </c>
      <c r="H54" s="31">
        <v>2837</v>
      </c>
      <c r="I54" s="47" t="s">
        <v>410</v>
      </c>
    </row>
    <row r="55" spans="1:9" s="34" customFormat="1" ht="12.75">
      <c r="A55" s="27">
        <v>54</v>
      </c>
      <c r="B55" s="27" t="s">
        <v>326</v>
      </c>
      <c r="C55" s="27" t="s">
        <v>9</v>
      </c>
      <c r="D55" s="27" t="s">
        <v>10</v>
      </c>
      <c r="E55" s="27" t="s">
        <v>164</v>
      </c>
      <c r="F55" s="18" t="s">
        <v>327</v>
      </c>
      <c r="G55" s="27">
        <v>447</v>
      </c>
      <c r="H55" s="27">
        <v>447</v>
      </c>
      <c r="I55" s="47" t="s">
        <v>411</v>
      </c>
    </row>
    <row r="56" spans="1:9" s="34" customFormat="1" ht="12.75">
      <c r="A56" s="27">
        <v>55</v>
      </c>
      <c r="B56" s="27" t="s">
        <v>329</v>
      </c>
      <c r="C56" s="27" t="s">
        <v>9</v>
      </c>
      <c r="D56" s="27" t="s">
        <v>10</v>
      </c>
      <c r="E56" s="27" t="s">
        <v>99</v>
      </c>
      <c r="F56" s="18" t="s">
        <v>41</v>
      </c>
      <c r="G56" s="27">
        <v>1374</v>
      </c>
      <c r="H56" s="27">
        <v>1374</v>
      </c>
      <c r="I56" s="47" t="s">
        <v>411</v>
      </c>
    </row>
    <row r="57" spans="1:9" s="34" customFormat="1" ht="12.75">
      <c r="A57" s="27">
        <v>56</v>
      </c>
      <c r="B57" s="27" t="s">
        <v>330</v>
      </c>
      <c r="C57" s="27" t="s">
        <v>9</v>
      </c>
      <c r="D57" s="27" t="s">
        <v>10</v>
      </c>
      <c r="E57" s="27" t="s">
        <v>177</v>
      </c>
      <c r="F57" s="18" t="s">
        <v>41</v>
      </c>
      <c r="G57" s="27">
        <v>2296</v>
      </c>
      <c r="H57" s="27">
        <v>2296</v>
      </c>
      <c r="I57" s="47" t="s">
        <v>411</v>
      </c>
    </row>
    <row r="58" spans="1:9" s="34" customFormat="1" ht="12.75">
      <c r="A58" s="27">
        <v>24</v>
      </c>
      <c r="B58" s="28" t="s">
        <v>281</v>
      </c>
      <c r="C58" s="27" t="s">
        <v>9</v>
      </c>
      <c r="D58" s="27" t="s">
        <v>10</v>
      </c>
      <c r="E58" s="27" t="s">
        <v>115</v>
      </c>
      <c r="F58" s="18" t="s">
        <v>282</v>
      </c>
      <c r="G58" s="27">
        <v>3553</v>
      </c>
      <c r="H58" s="27">
        <v>3553</v>
      </c>
      <c r="I58" s="47" t="s">
        <v>413</v>
      </c>
    </row>
    <row r="59" spans="1:9" s="34" customFormat="1" ht="12.75">
      <c r="A59" s="27">
        <v>27</v>
      </c>
      <c r="B59" s="27" t="s">
        <v>287</v>
      </c>
      <c r="C59" s="27" t="s">
        <v>9</v>
      </c>
      <c r="D59" s="27" t="s">
        <v>10</v>
      </c>
      <c r="E59" s="27" t="s">
        <v>159</v>
      </c>
      <c r="F59" s="18" t="s">
        <v>282</v>
      </c>
      <c r="G59" s="27">
        <v>2041</v>
      </c>
      <c r="H59" s="27">
        <v>2041</v>
      </c>
      <c r="I59" s="47" t="s">
        <v>413</v>
      </c>
    </row>
    <row r="60" spans="1:9" s="34" customFormat="1" ht="12.75">
      <c r="A60" s="27">
        <v>25</v>
      </c>
      <c r="B60" s="27" t="s">
        <v>284</v>
      </c>
      <c r="C60" s="27" t="s">
        <v>9</v>
      </c>
      <c r="D60" s="27" t="s">
        <v>10</v>
      </c>
      <c r="E60" s="27" t="s">
        <v>115</v>
      </c>
      <c r="F60" s="18" t="s">
        <v>282</v>
      </c>
      <c r="G60" s="27">
        <v>661</v>
      </c>
      <c r="H60" s="27">
        <v>661</v>
      </c>
      <c r="I60" s="47" t="s">
        <v>413</v>
      </c>
    </row>
    <row r="61" spans="1:9" s="34" customFormat="1" ht="12.75">
      <c r="A61" s="27">
        <v>15</v>
      </c>
      <c r="B61" s="28" t="s">
        <v>270</v>
      </c>
      <c r="C61" s="27" t="s">
        <v>9</v>
      </c>
      <c r="D61" s="27" t="s">
        <v>10</v>
      </c>
      <c r="E61" s="27" t="s">
        <v>106</v>
      </c>
      <c r="F61" s="18" t="s">
        <v>59</v>
      </c>
      <c r="G61" s="27">
        <v>492</v>
      </c>
      <c r="H61" s="27">
        <v>492</v>
      </c>
      <c r="I61" s="47" t="s">
        <v>414</v>
      </c>
    </row>
    <row r="62" spans="1:9" s="34" customFormat="1" ht="12.75">
      <c r="A62" s="27">
        <v>44</v>
      </c>
      <c r="B62" s="28" t="s">
        <v>309</v>
      </c>
      <c r="C62" s="27" t="s">
        <v>9</v>
      </c>
      <c r="D62" s="27" t="s">
        <v>10</v>
      </c>
      <c r="E62" s="27" t="s">
        <v>181</v>
      </c>
      <c r="F62" s="18" t="s">
        <v>310</v>
      </c>
      <c r="G62" s="27">
        <v>279</v>
      </c>
      <c r="H62" s="27">
        <v>279</v>
      </c>
      <c r="I62" s="47" t="s">
        <v>415</v>
      </c>
    </row>
    <row r="63" spans="1:9" s="34" customFormat="1" ht="12.75">
      <c r="A63" s="27">
        <v>45</v>
      </c>
      <c r="B63" s="27" t="s">
        <v>312</v>
      </c>
      <c r="C63" s="27" t="s">
        <v>9</v>
      </c>
      <c r="D63" s="27" t="s">
        <v>10</v>
      </c>
      <c r="E63" s="27" t="s">
        <v>181</v>
      </c>
      <c r="F63" s="18" t="s">
        <v>310</v>
      </c>
      <c r="G63" s="27">
        <v>595</v>
      </c>
      <c r="H63" s="27">
        <v>595</v>
      </c>
      <c r="I63" s="47" t="s">
        <v>415</v>
      </c>
    </row>
    <row r="64" spans="1:9" s="34" customFormat="1" ht="12.75">
      <c r="A64" s="27">
        <v>46</v>
      </c>
      <c r="B64" s="27" t="s">
        <v>313</v>
      </c>
      <c r="C64" s="27" t="s">
        <v>9</v>
      </c>
      <c r="D64" s="27" t="s">
        <v>10</v>
      </c>
      <c r="E64" s="27" t="s">
        <v>181</v>
      </c>
      <c r="F64" s="18" t="s">
        <v>310</v>
      </c>
      <c r="G64" s="27">
        <v>293</v>
      </c>
      <c r="H64" s="27">
        <v>293</v>
      </c>
      <c r="I64" s="47" t="s">
        <v>415</v>
      </c>
    </row>
    <row r="65" spans="1:9" s="34" customFormat="1" ht="12.75">
      <c r="A65" s="27">
        <v>47</v>
      </c>
      <c r="B65" s="27" t="s">
        <v>314</v>
      </c>
      <c r="C65" s="27" t="s">
        <v>9</v>
      </c>
      <c r="D65" s="27" t="s">
        <v>10</v>
      </c>
      <c r="E65" s="27" t="s">
        <v>181</v>
      </c>
      <c r="F65" s="18" t="s">
        <v>310</v>
      </c>
      <c r="G65" s="27">
        <v>250</v>
      </c>
      <c r="H65" s="27">
        <v>250</v>
      </c>
      <c r="I65" s="47" t="s">
        <v>415</v>
      </c>
    </row>
    <row r="66" spans="1:9" s="34" customFormat="1" ht="12.75">
      <c r="A66" s="27">
        <v>4</v>
      </c>
      <c r="B66" s="28" t="s">
        <v>252</v>
      </c>
      <c r="C66" s="27" t="s">
        <v>9</v>
      </c>
      <c r="D66" s="27" t="s">
        <v>10</v>
      </c>
      <c r="E66" s="27" t="s">
        <v>99</v>
      </c>
      <c r="F66" s="18" t="s">
        <v>253</v>
      </c>
      <c r="G66" s="27">
        <v>553</v>
      </c>
      <c r="H66" s="27">
        <v>553</v>
      </c>
      <c r="I66" s="47" t="s">
        <v>416</v>
      </c>
    </row>
    <row r="67" spans="1:9" s="26" customFormat="1" ht="24">
      <c r="A67" s="27">
        <v>1</v>
      </c>
      <c r="B67" s="28" t="s">
        <v>367</v>
      </c>
      <c r="C67" s="27" t="s">
        <v>6</v>
      </c>
      <c r="D67" s="27" t="s">
        <v>7</v>
      </c>
      <c r="E67" s="27" t="s">
        <v>191</v>
      </c>
      <c r="F67" s="21" t="s">
        <v>368</v>
      </c>
      <c r="G67" s="27">
        <v>950</v>
      </c>
      <c r="H67" s="27">
        <v>950</v>
      </c>
      <c r="I67" s="44" t="s">
        <v>417</v>
      </c>
    </row>
    <row r="68" spans="1:9" s="26" customFormat="1">
      <c r="A68" s="27">
        <v>2</v>
      </c>
      <c r="B68" s="27" t="s">
        <v>369</v>
      </c>
      <c r="C68" s="27" t="s">
        <v>6</v>
      </c>
      <c r="D68" s="27" t="s">
        <v>7</v>
      </c>
      <c r="E68" s="27" t="s">
        <v>191</v>
      </c>
      <c r="F68" s="18" t="s">
        <v>332</v>
      </c>
      <c r="G68" s="27">
        <v>576</v>
      </c>
      <c r="H68" s="27">
        <v>576</v>
      </c>
      <c r="I68" s="44" t="s">
        <v>417</v>
      </c>
    </row>
    <row r="69" spans="1:9" s="26" customFormat="1">
      <c r="A69" s="27">
        <v>3</v>
      </c>
      <c r="B69" s="28" t="s">
        <v>173</v>
      </c>
      <c r="C69" s="27" t="s">
        <v>6</v>
      </c>
      <c r="D69" s="27" t="s">
        <v>7</v>
      </c>
      <c r="E69" s="27" t="s">
        <v>174</v>
      </c>
      <c r="F69" s="18" t="s">
        <v>175</v>
      </c>
      <c r="G69" s="27">
        <v>932</v>
      </c>
      <c r="H69" s="27">
        <v>267</v>
      </c>
      <c r="I69" s="44" t="s">
        <v>417</v>
      </c>
    </row>
    <row r="70" spans="1:9" s="34" customFormat="1">
      <c r="A70" s="27">
        <v>4</v>
      </c>
      <c r="B70" s="30" t="s">
        <v>370</v>
      </c>
      <c r="C70" s="31" t="s">
        <v>6</v>
      </c>
      <c r="D70" s="31" t="s">
        <v>7</v>
      </c>
      <c r="E70" s="31" t="s">
        <v>164</v>
      </c>
      <c r="F70" s="13" t="s">
        <v>70</v>
      </c>
      <c r="G70" s="31">
        <v>262</v>
      </c>
      <c r="H70" s="31">
        <v>262</v>
      </c>
      <c r="I70" s="44" t="s">
        <v>417</v>
      </c>
    </row>
    <row r="71" spans="1:9" s="34" customFormat="1">
      <c r="A71" s="27">
        <v>5</v>
      </c>
      <c r="B71" s="30" t="s">
        <v>235</v>
      </c>
      <c r="C71" s="31" t="s">
        <v>6</v>
      </c>
      <c r="D71" s="31" t="s">
        <v>7</v>
      </c>
      <c r="E71" s="31" t="s">
        <v>181</v>
      </c>
      <c r="F71" s="22" t="s">
        <v>236</v>
      </c>
      <c r="G71" s="31">
        <v>336</v>
      </c>
      <c r="H71" s="31">
        <v>306</v>
      </c>
      <c r="I71" s="44" t="s">
        <v>417</v>
      </c>
    </row>
    <row r="72" spans="1:9" s="34" customFormat="1">
      <c r="A72" s="31">
        <v>45</v>
      </c>
      <c r="B72" s="30" t="s">
        <v>166</v>
      </c>
      <c r="C72" s="31" t="s">
        <v>6</v>
      </c>
      <c r="D72" s="31" t="s">
        <v>7</v>
      </c>
      <c r="E72" s="31" t="s">
        <v>63</v>
      </c>
      <c r="F72" s="13" t="s">
        <v>167</v>
      </c>
      <c r="G72" s="31">
        <v>386</v>
      </c>
      <c r="H72" s="31">
        <v>386</v>
      </c>
      <c r="I72" s="13" t="s">
        <v>420</v>
      </c>
    </row>
    <row r="73" spans="1:9" s="34" customFormat="1">
      <c r="A73" s="31">
        <v>46</v>
      </c>
      <c r="B73" s="30" t="s">
        <v>169</v>
      </c>
      <c r="C73" s="31" t="s">
        <v>6</v>
      </c>
      <c r="D73" s="31" t="s">
        <v>7</v>
      </c>
      <c r="E73" s="31" t="s">
        <v>141</v>
      </c>
      <c r="F73" s="13" t="s">
        <v>44</v>
      </c>
      <c r="G73" s="31">
        <v>1772</v>
      </c>
      <c r="H73" s="31">
        <v>1772</v>
      </c>
      <c r="I73" s="13" t="s">
        <v>420</v>
      </c>
    </row>
    <row r="74" spans="1:9" s="34" customFormat="1">
      <c r="A74" s="31">
        <v>47</v>
      </c>
      <c r="B74" s="30" t="s">
        <v>170</v>
      </c>
      <c r="C74" s="31" t="s">
        <v>6</v>
      </c>
      <c r="D74" s="31" t="s">
        <v>7</v>
      </c>
      <c r="E74" s="31" t="s">
        <v>96</v>
      </c>
      <c r="F74" s="13" t="s">
        <v>35</v>
      </c>
      <c r="G74" s="31">
        <v>3500</v>
      </c>
      <c r="H74" s="31">
        <v>3500</v>
      </c>
      <c r="I74" s="13" t="s">
        <v>420</v>
      </c>
    </row>
    <row r="75" spans="1:9" s="34" customFormat="1">
      <c r="A75" s="31">
        <v>50</v>
      </c>
      <c r="B75" s="30" t="s">
        <v>171</v>
      </c>
      <c r="C75" s="31" t="s">
        <v>6</v>
      </c>
      <c r="D75" s="31" t="s">
        <v>7</v>
      </c>
      <c r="E75" s="31" t="s">
        <v>99</v>
      </c>
      <c r="F75" s="13" t="s">
        <v>172</v>
      </c>
      <c r="G75" s="31">
        <v>800</v>
      </c>
      <c r="H75" s="31">
        <v>800</v>
      </c>
      <c r="I75" s="13" t="s">
        <v>420</v>
      </c>
    </row>
    <row r="76" spans="1:9" s="34" customFormat="1">
      <c r="A76" s="31">
        <v>51</v>
      </c>
      <c r="B76" s="30" t="s">
        <v>173</v>
      </c>
      <c r="C76" s="31" t="s">
        <v>6</v>
      </c>
      <c r="D76" s="31" t="s">
        <v>7</v>
      </c>
      <c r="E76" s="31" t="s">
        <v>174</v>
      </c>
      <c r="F76" s="13" t="s">
        <v>175</v>
      </c>
      <c r="G76" s="31">
        <v>932</v>
      </c>
      <c r="H76" s="31">
        <v>665</v>
      </c>
      <c r="I76" s="13" t="s">
        <v>420</v>
      </c>
    </row>
    <row r="77" spans="1:9" s="34" customFormat="1">
      <c r="A77" s="31">
        <v>52</v>
      </c>
      <c r="B77" s="30" t="s">
        <v>176</v>
      </c>
      <c r="C77" s="31" t="s">
        <v>6</v>
      </c>
      <c r="D77" s="31" t="s">
        <v>7</v>
      </c>
      <c r="E77" s="31" t="s">
        <v>177</v>
      </c>
      <c r="F77" s="13" t="s">
        <v>100</v>
      </c>
      <c r="G77" s="31">
        <v>543</v>
      </c>
      <c r="H77" s="31">
        <v>543</v>
      </c>
      <c r="I77" s="13" t="s">
        <v>420</v>
      </c>
    </row>
    <row r="78" spans="1:9" s="34" customFormat="1">
      <c r="A78" s="31">
        <v>55</v>
      </c>
      <c r="B78" s="30" t="s">
        <v>178</v>
      </c>
      <c r="C78" s="31" t="s">
        <v>6</v>
      </c>
      <c r="D78" s="31" t="s">
        <v>7</v>
      </c>
      <c r="E78" s="31" t="s">
        <v>179</v>
      </c>
      <c r="F78" s="13" t="s">
        <v>17</v>
      </c>
      <c r="G78" s="31">
        <v>497</v>
      </c>
      <c r="H78" s="31">
        <v>497</v>
      </c>
      <c r="I78" s="13" t="s">
        <v>420</v>
      </c>
    </row>
    <row r="79" spans="1:9" s="34" customFormat="1">
      <c r="A79" s="31">
        <v>56</v>
      </c>
      <c r="B79" s="30" t="s">
        <v>180</v>
      </c>
      <c r="C79" s="31" t="s">
        <v>6</v>
      </c>
      <c r="D79" s="31" t="s">
        <v>7</v>
      </c>
      <c r="E79" s="31" t="s">
        <v>181</v>
      </c>
      <c r="F79" s="13" t="s">
        <v>17</v>
      </c>
      <c r="G79" s="31">
        <v>360</v>
      </c>
      <c r="H79" s="31">
        <v>360</v>
      </c>
      <c r="I79" s="13" t="s">
        <v>420</v>
      </c>
    </row>
    <row r="80" spans="1:9" s="34" customFormat="1">
      <c r="A80" s="31">
        <v>57</v>
      </c>
      <c r="B80" s="30" t="s">
        <v>182</v>
      </c>
      <c r="C80" s="31" t="s">
        <v>6</v>
      </c>
      <c r="D80" s="31" t="s">
        <v>7</v>
      </c>
      <c r="E80" s="31" t="s">
        <v>99</v>
      </c>
      <c r="F80" s="13" t="s">
        <v>38</v>
      </c>
      <c r="G80" s="31">
        <v>1631</v>
      </c>
      <c r="H80" s="31">
        <v>1631</v>
      </c>
      <c r="I80" s="13" t="s">
        <v>420</v>
      </c>
    </row>
    <row r="81" spans="1:9" s="34" customFormat="1">
      <c r="A81" s="31">
        <v>59</v>
      </c>
      <c r="B81" s="30" t="s">
        <v>183</v>
      </c>
      <c r="C81" s="31" t="s">
        <v>6</v>
      </c>
      <c r="D81" s="31" t="s">
        <v>7</v>
      </c>
      <c r="E81" s="31" t="s">
        <v>184</v>
      </c>
      <c r="F81" s="13" t="s">
        <v>39</v>
      </c>
      <c r="G81" s="31">
        <v>1352</v>
      </c>
      <c r="H81" s="31">
        <v>533</v>
      </c>
      <c r="I81" s="13" t="s">
        <v>420</v>
      </c>
    </row>
    <row r="82" spans="1:9" s="34" customFormat="1">
      <c r="A82" s="31">
        <v>61</v>
      </c>
      <c r="B82" s="30" t="s">
        <v>185</v>
      </c>
      <c r="C82" s="31" t="s">
        <v>6</v>
      </c>
      <c r="D82" s="31" t="s">
        <v>7</v>
      </c>
      <c r="E82" s="31" t="s">
        <v>164</v>
      </c>
      <c r="F82" s="13" t="s">
        <v>46</v>
      </c>
      <c r="G82" s="31">
        <v>2449</v>
      </c>
      <c r="H82" s="31">
        <v>2449</v>
      </c>
      <c r="I82" s="13" t="s">
        <v>420</v>
      </c>
    </row>
    <row r="83" spans="1:9" s="34" customFormat="1">
      <c r="A83" s="31">
        <v>62</v>
      </c>
      <c r="B83" s="30" t="s">
        <v>186</v>
      </c>
      <c r="C83" s="31" t="s">
        <v>6</v>
      </c>
      <c r="D83" s="31" t="s">
        <v>7</v>
      </c>
      <c r="E83" s="31" t="s">
        <v>174</v>
      </c>
      <c r="F83" s="13" t="s">
        <v>136</v>
      </c>
      <c r="G83" s="31">
        <v>1643</v>
      </c>
      <c r="H83" s="31">
        <v>1643</v>
      </c>
      <c r="I83" s="13" t="s">
        <v>420</v>
      </c>
    </row>
    <row r="84" spans="1:9" s="34" customFormat="1">
      <c r="A84" s="31">
        <v>63</v>
      </c>
      <c r="B84" s="30" t="s">
        <v>187</v>
      </c>
      <c r="C84" s="31" t="s">
        <v>6</v>
      </c>
      <c r="D84" s="31" t="s">
        <v>7</v>
      </c>
      <c r="E84" s="31" t="s">
        <v>99</v>
      </c>
      <c r="F84" s="13" t="s">
        <v>188</v>
      </c>
      <c r="G84" s="31">
        <v>822</v>
      </c>
      <c r="H84" s="31">
        <v>822</v>
      </c>
      <c r="I84" s="13" t="s">
        <v>420</v>
      </c>
    </row>
    <row r="85" spans="1:9" s="34" customFormat="1">
      <c r="A85" s="31">
        <v>64</v>
      </c>
      <c r="B85" s="30" t="s">
        <v>189</v>
      </c>
      <c r="C85" s="31" t="s">
        <v>6</v>
      </c>
      <c r="D85" s="31" t="s">
        <v>7</v>
      </c>
      <c r="E85" s="31" t="s">
        <v>179</v>
      </c>
      <c r="F85" s="13" t="s">
        <v>8</v>
      </c>
      <c r="G85" s="31">
        <v>1203</v>
      </c>
      <c r="H85" s="31">
        <v>1203</v>
      </c>
      <c r="I85" s="13" t="s">
        <v>420</v>
      </c>
    </row>
    <row r="86" spans="1:9" s="34" customFormat="1">
      <c r="A86" s="31">
        <v>67</v>
      </c>
      <c r="B86" s="30" t="s">
        <v>190</v>
      </c>
      <c r="C86" s="31" t="s">
        <v>6</v>
      </c>
      <c r="D86" s="31" t="s">
        <v>7</v>
      </c>
      <c r="E86" s="31" t="s">
        <v>191</v>
      </c>
      <c r="F86" s="13" t="s">
        <v>47</v>
      </c>
      <c r="G86" s="31">
        <v>1835</v>
      </c>
      <c r="H86" s="31">
        <v>1835</v>
      </c>
      <c r="I86" s="13" t="s">
        <v>420</v>
      </c>
    </row>
    <row r="87" spans="1:9" s="34" customFormat="1">
      <c r="A87" s="31">
        <v>70</v>
      </c>
      <c r="B87" s="30" t="s">
        <v>192</v>
      </c>
      <c r="C87" s="31" t="s">
        <v>6</v>
      </c>
      <c r="D87" s="31" t="s">
        <v>7</v>
      </c>
      <c r="E87" s="31" t="s">
        <v>126</v>
      </c>
      <c r="F87" s="13" t="s">
        <v>73</v>
      </c>
      <c r="G87" s="31">
        <v>431</v>
      </c>
      <c r="H87" s="31">
        <v>431</v>
      </c>
      <c r="I87" s="13" t="s">
        <v>420</v>
      </c>
    </row>
    <row r="88" spans="1:9" s="34" customFormat="1">
      <c r="A88" s="31">
        <v>72</v>
      </c>
      <c r="B88" s="30" t="s">
        <v>193</v>
      </c>
      <c r="C88" s="31" t="s">
        <v>9</v>
      </c>
      <c r="D88" s="31" t="s">
        <v>10</v>
      </c>
      <c r="E88" s="31" t="s">
        <v>141</v>
      </c>
      <c r="F88" s="13" t="s">
        <v>68</v>
      </c>
      <c r="G88" s="31">
        <v>300</v>
      </c>
      <c r="H88" s="31">
        <v>300</v>
      </c>
      <c r="I88" s="13" t="s">
        <v>420</v>
      </c>
    </row>
    <row r="89" spans="1:9" s="34" customFormat="1">
      <c r="A89" s="31">
        <v>73</v>
      </c>
      <c r="B89" s="30" t="s">
        <v>194</v>
      </c>
      <c r="C89" s="31" t="s">
        <v>9</v>
      </c>
      <c r="D89" s="31" t="s">
        <v>10</v>
      </c>
      <c r="E89" s="31" t="s">
        <v>159</v>
      </c>
      <c r="F89" s="13" t="s">
        <v>50</v>
      </c>
      <c r="G89" s="31">
        <v>202</v>
      </c>
      <c r="H89" s="31">
        <v>202</v>
      </c>
      <c r="I89" s="13" t="s">
        <v>420</v>
      </c>
    </row>
    <row r="90" spans="1:9" s="34" customFormat="1">
      <c r="A90" s="31">
        <v>74</v>
      </c>
      <c r="B90" s="30" t="s">
        <v>195</v>
      </c>
      <c r="C90" s="31" t="s">
        <v>9</v>
      </c>
      <c r="D90" s="31" t="s">
        <v>10</v>
      </c>
      <c r="E90" s="31" t="s">
        <v>184</v>
      </c>
      <c r="F90" s="13" t="s">
        <v>196</v>
      </c>
      <c r="G90" s="31">
        <v>250</v>
      </c>
      <c r="H90" s="31">
        <v>250</v>
      </c>
      <c r="I90" s="13" t="s">
        <v>420</v>
      </c>
    </row>
    <row r="91" spans="1:9" s="34" customFormat="1">
      <c r="A91" s="31">
        <v>75</v>
      </c>
      <c r="B91" s="30" t="s">
        <v>197</v>
      </c>
      <c r="C91" s="31" t="s">
        <v>9</v>
      </c>
      <c r="D91" s="31" t="s">
        <v>10</v>
      </c>
      <c r="E91" s="31" t="s">
        <v>198</v>
      </c>
      <c r="F91" s="13" t="s">
        <v>50</v>
      </c>
      <c r="G91" s="31">
        <v>502</v>
      </c>
      <c r="H91" s="31">
        <v>502</v>
      </c>
      <c r="I91" s="13" t="s">
        <v>420</v>
      </c>
    </row>
    <row r="92" spans="1:9">
      <c r="A92" s="35">
        <v>1</v>
      </c>
      <c r="B92" s="36" t="s">
        <v>88</v>
      </c>
      <c r="C92" s="35" t="s">
        <v>6</v>
      </c>
      <c r="D92" s="35" t="s">
        <v>7</v>
      </c>
      <c r="E92" s="35" t="s">
        <v>61</v>
      </c>
      <c r="F92" s="25" t="s">
        <v>44</v>
      </c>
      <c r="G92" s="35">
        <v>2662</v>
      </c>
      <c r="H92" s="35">
        <v>2662</v>
      </c>
      <c r="I92" s="25" t="s">
        <v>421</v>
      </c>
    </row>
    <row r="93" spans="1:9">
      <c r="A93" s="31">
        <v>2</v>
      </c>
      <c r="B93" s="31" t="s">
        <v>90</v>
      </c>
      <c r="C93" s="31" t="s">
        <v>6</v>
      </c>
      <c r="D93" s="31" t="s">
        <v>7</v>
      </c>
      <c r="E93" s="31" t="s">
        <v>55</v>
      </c>
      <c r="F93" s="13" t="s">
        <v>44</v>
      </c>
      <c r="G93" s="31">
        <v>1693</v>
      </c>
      <c r="H93" s="31">
        <v>1693</v>
      </c>
      <c r="I93" s="25" t="s">
        <v>421</v>
      </c>
    </row>
    <row r="94" spans="1:9">
      <c r="A94" s="31">
        <v>3</v>
      </c>
      <c r="B94" s="31" t="s">
        <v>91</v>
      </c>
      <c r="C94" s="31" t="s">
        <v>6</v>
      </c>
      <c r="D94" s="31" t="s">
        <v>7</v>
      </c>
      <c r="E94" s="31" t="s">
        <v>92</v>
      </c>
      <c r="F94" s="13" t="s">
        <v>44</v>
      </c>
      <c r="G94" s="31">
        <v>3470</v>
      </c>
      <c r="H94" s="31">
        <v>3470</v>
      </c>
      <c r="I94" s="25" t="s">
        <v>421</v>
      </c>
    </row>
    <row r="95" spans="1:9">
      <c r="A95" s="31">
        <v>4</v>
      </c>
      <c r="B95" s="31" t="s">
        <v>93</v>
      </c>
      <c r="C95" s="31" t="s">
        <v>6</v>
      </c>
      <c r="D95" s="31" t="s">
        <v>7</v>
      </c>
      <c r="E95" s="31" t="s">
        <v>64</v>
      </c>
      <c r="F95" s="13" t="s">
        <v>94</v>
      </c>
      <c r="G95" s="31">
        <v>738</v>
      </c>
      <c r="H95" s="31">
        <v>738</v>
      </c>
      <c r="I95" s="25" t="s">
        <v>421</v>
      </c>
    </row>
    <row r="96" spans="1:9">
      <c r="A96" s="31">
        <v>5</v>
      </c>
      <c r="B96" s="31" t="s">
        <v>95</v>
      </c>
      <c r="C96" s="31" t="s">
        <v>6</v>
      </c>
      <c r="D96" s="31" t="s">
        <v>7</v>
      </c>
      <c r="E96" s="31" t="s">
        <v>96</v>
      </c>
      <c r="F96" s="13" t="s">
        <v>97</v>
      </c>
      <c r="G96" s="31">
        <v>400</v>
      </c>
      <c r="H96" s="31">
        <v>400</v>
      </c>
      <c r="I96" s="25" t="s">
        <v>421</v>
      </c>
    </row>
    <row r="97" spans="1:9">
      <c r="A97" s="31">
        <v>6</v>
      </c>
      <c r="B97" s="31" t="s">
        <v>98</v>
      </c>
      <c r="C97" s="31" t="s">
        <v>6</v>
      </c>
      <c r="D97" s="31" t="s">
        <v>7</v>
      </c>
      <c r="E97" s="31" t="s">
        <v>99</v>
      </c>
      <c r="F97" s="13" t="s">
        <v>100</v>
      </c>
      <c r="G97" s="31">
        <v>737</v>
      </c>
      <c r="H97" s="31">
        <v>737</v>
      </c>
      <c r="I97" s="25" t="s">
        <v>421</v>
      </c>
    </row>
    <row r="98" spans="1:9">
      <c r="A98" s="31">
        <v>7</v>
      </c>
      <c r="B98" s="31" t="s">
        <v>101</v>
      </c>
      <c r="C98" s="31" t="s">
        <v>6</v>
      </c>
      <c r="D98" s="31" t="s">
        <v>7</v>
      </c>
      <c r="E98" s="31" t="s">
        <v>64</v>
      </c>
      <c r="F98" s="13" t="s">
        <v>102</v>
      </c>
      <c r="G98" s="31">
        <v>504</v>
      </c>
      <c r="H98" s="31">
        <v>504</v>
      </c>
      <c r="I98" s="25" t="s">
        <v>421</v>
      </c>
    </row>
    <row r="99" spans="1:9">
      <c r="A99" s="31">
        <v>8</v>
      </c>
      <c r="B99" s="31" t="s">
        <v>103</v>
      </c>
      <c r="C99" s="31" t="s">
        <v>6</v>
      </c>
      <c r="D99" s="31" t="s">
        <v>7</v>
      </c>
      <c r="E99" s="31" t="s">
        <v>92</v>
      </c>
      <c r="F99" s="13" t="s">
        <v>37</v>
      </c>
      <c r="G99" s="31">
        <v>631</v>
      </c>
      <c r="H99" s="31">
        <v>631</v>
      </c>
      <c r="I99" s="25" t="s">
        <v>421</v>
      </c>
    </row>
    <row r="100" spans="1:9">
      <c r="A100" s="31">
        <v>9</v>
      </c>
      <c r="B100" s="31" t="s">
        <v>104</v>
      </c>
      <c r="C100" s="31" t="s">
        <v>6</v>
      </c>
      <c r="D100" s="31" t="s">
        <v>7</v>
      </c>
      <c r="E100" s="31" t="s">
        <v>92</v>
      </c>
      <c r="F100" s="13" t="s">
        <v>67</v>
      </c>
      <c r="G100" s="31">
        <v>820</v>
      </c>
      <c r="H100" s="31">
        <v>820</v>
      </c>
      <c r="I100" s="25" t="s">
        <v>421</v>
      </c>
    </row>
    <row r="101" spans="1:9">
      <c r="A101" s="31">
        <v>10</v>
      </c>
      <c r="B101" s="31" t="s">
        <v>105</v>
      </c>
      <c r="C101" s="31" t="s">
        <v>6</v>
      </c>
      <c r="D101" s="31" t="s">
        <v>7</v>
      </c>
      <c r="E101" s="31" t="s">
        <v>106</v>
      </c>
      <c r="F101" s="13" t="s">
        <v>36</v>
      </c>
      <c r="G101" s="31">
        <v>487</v>
      </c>
      <c r="H101" s="31">
        <v>487</v>
      </c>
      <c r="I101" s="25" t="s">
        <v>421</v>
      </c>
    </row>
    <row r="102" spans="1:9">
      <c r="A102" s="31">
        <v>11</v>
      </c>
      <c r="B102" s="31" t="s">
        <v>107</v>
      </c>
      <c r="C102" s="31" t="s">
        <v>6</v>
      </c>
      <c r="D102" s="31" t="s">
        <v>7</v>
      </c>
      <c r="E102" s="31" t="s">
        <v>63</v>
      </c>
      <c r="F102" s="13" t="s">
        <v>108</v>
      </c>
      <c r="G102" s="31">
        <v>179</v>
      </c>
      <c r="H102" s="31">
        <v>179</v>
      </c>
      <c r="I102" s="25" t="s">
        <v>421</v>
      </c>
    </row>
    <row r="103" spans="1:9">
      <c r="A103" s="31">
        <v>12</v>
      </c>
      <c r="B103" s="31" t="s">
        <v>109</v>
      </c>
      <c r="C103" s="31" t="s">
        <v>6</v>
      </c>
      <c r="D103" s="31" t="s">
        <v>7</v>
      </c>
      <c r="E103" s="31" t="s">
        <v>110</v>
      </c>
      <c r="F103" s="13" t="s">
        <v>111</v>
      </c>
      <c r="G103" s="31">
        <v>303</v>
      </c>
      <c r="H103" s="31">
        <v>303</v>
      </c>
      <c r="I103" s="25" t="s">
        <v>421</v>
      </c>
    </row>
    <row r="104" spans="1:9">
      <c r="A104" s="31">
        <v>13</v>
      </c>
      <c r="B104" s="31" t="s">
        <v>112</v>
      </c>
      <c r="C104" s="31" t="s">
        <v>6</v>
      </c>
      <c r="D104" s="31" t="s">
        <v>7</v>
      </c>
      <c r="E104" s="31" t="s">
        <v>96</v>
      </c>
      <c r="F104" s="13" t="s">
        <v>113</v>
      </c>
      <c r="G104" s="31">
        <v>373</v>
      </c>
      <c r="H104" s="31">
        <v>373</v>
      </c>
      <c r="I104" s="25" t="s">
        <v>421</v>
      </c>
    </row>
    <row r="105" spans="1:9">
      <c r="A105" s="31">
        <v>14</v>
      </c>
      <c r="B105" s="30" t="s">
        <v>114</v>
      </c>
      <c r="C105" s="31" t="s">
        <v>6</v>
      </c>
      <c r="D105" s="31" t="s">
        <v>7</v>
      </c>
      <c r="E105" s="31" t="s">
        <v>115</v>
      </c>
      <c r="F105" s="13" t="s">
        <v>100</v>
      </c>
      <c r="G105" s="31">
        <v>1021</v>
      </c>
      <c r="H105" s="31">
        <v>1021</v>
      </c>
      <c r="I105" s="25" t="s">
        <v>421</v>
      </c>
    </row>
    <row r="106" spans="1:9">
      <c r="A106" s="31">
        <v>15</v>
      </c>
      <c r="B106" s="31" t="s">
        <v>116</v>
      </c>
      <c r="C106" s="31" t="s">
        <v>6</v>
      </c>
      <c r="D106" s="31" t="s">
        <v>7</v>
      </c>
      <c r="E106" s="31" t="s">
        <v>117</v>
      </c>
      <c r="F106" s="13" t="s">
        <v>118</v>
      </c>
      <c r="G106" s="31">
        <v>400</v>
      </c>
      <c r="H106" s="31">
        <v>400</v>
      </c>
      <c r="I106" s="25" t="s">
        <v>421</v>
      </c>
    </row>
    <row r="107" spans="1:9">
      <c r="A107" s="31">
        <v>16</v>
      </c>
      <c r="B107" s="31" t="s">
        <v>119</v>
      </c>
      <c r="C107" s="31" t="s">
        <v>6</v>
      </c>
      <c r="D107" s="31" t="s">
        <v>7</v>
      </c>
      <c r="E107" s="31" t="s">
        <v>106</v>
      </c>
      <c r="F107" s="13" t="s">
        <v>17</v>
      </c>
      <c r="G107" s="31">
        <v>501</v>
      </c>
      <c r="H107" s="31">
        <v>501</v>
      </c>
      <c r="I107" s="25" t="s">
        <v>421</v>
      </c>
    </row>
    <row r="108" spans="1:9">
      <c r="A108" s="31">
        <v>17</v>
      </c>
      <c r="B108" s="31" t="s">
        <v>120</v>
      </c>
      <c r="C108" s="31" t="s">
        <v>6</v>
      </c>
      <c r="D108" s="31" t="s">
        <v>7</v>
      </c>
      <c r="E108" s="31" t="s">
        <v>106</v>
      </c>
      <c r="F108" s="13" t="s">
        <v>121</v>
      </c>
      <c r="G108" s="31">
        <v>361</v>
      </c>
      <c r="H108" s="31">
        <v>361</v>
      </c>
      <c r="I108" s="25" t="s">
        <v>421</v>
      </c>
    </row>
    <row r="109" spans="1:9">
      <c r="A109" s="31">
        <v>18</v>
      </c>
      <c r="B109" s="31" t="s">
        <v>122</v>
      </c>
      <c r="C109" s="31" t="s">
        <v>6</v>
      </c>
      <c r="D109" s="31" t="s">
        <v>7</v>
      </c>
      <c r="E109" s="31" t="s">
        <v>106</v>
      </c>
      <c r="F109" s="13" t="s">
        <v>15</v>
      </c>
      <c r="G109" s="31">
        <v>388</v>
      </c>
      <c r="H109" s="31">
        <v>388</v>
      </c>
      <c r="I109" s="25" t="s">
        <v>421</v>
      </c>
    </row>
    <row r="110" spans="1:9">
      <c r="A110" s="31">
        <v>19</v>
      </c>
      <c r="B110" s="31" t="s">
        <v>123</v>
      </c>
      <c r="C110" s="31" t="s">
        <v>6</v>
      </c>
      <c r="D110" s="31" t="s">
        <v>7</v>
      </c>
      <c r="E110" s="31" t="s">
        <v>124</v>
      </c>
      <c r="F110" s="13" t="s">
        <v>17</v>
      </c>
      <c r="G110" s="31">
        <v>360</v>
      </c>
      <c r="H110" s="31">
        <v>360</v>
      </c>
      <c r="I110" s="25" t="s">
        <v>421</v>
      </c>
    </row>
    <row r="111" spans="1:9">
      <c r="A111" s="31">
        <v>20</v>
      </c>
      <c r="B111" s="31" t="s">
        <v>125</v>
      </c>
      <c r="C111" s="31" t="s">
        <v>6</v>
      </c>
      <c r="D111" s="31" t="s">
        <v>7</v>
      </c>
      <c r="E111" s="31" t="s">
        <v>126</v>
      </c>
      <c r="F111" s="13" t="s">
        <v>127</v>
      </c>
      <c r="G111" s="31">
        <v>1177</v>
      </c>
      <c r="H111" s="31">
        <v>1177</v>
      </c>
      <c r="I111" s="25" t="s">
        <v>421</v>
      </c>
    </row>
    <row r="112" spans="1:9">
      <c r="A112" s="31">
        <v>21</v>
      </c>
      <c r="B112" s="31" t="s">
        <v>128</v>
      </c>
      <c r="C112" s="31" t="s">
        <v>6</v>
      </c>
      <c r="D112" s="31" t="s">
        <v>7</v>
      </c>
      <c r="E112" s="31" t="s">
        <v>126</v>
      </c>
      <c r="F112" s="13" t="s">
        <v>129</v>
      </c>
      <c r="G112" s="31">
        <v>1177</v>
      </c>
      <c r="H112" s="31">
        <v>1177</v>
      </c>
      <c r="I112" s="25" t="s">
        <v>421</v>
      </c>
    </row>
    <row r="113" spans="1:9">
      <c r="A113" s="31">
        <v>22</v>
      </c>
      <c r="B113" s="31" t="s">
        <v>130</v>
      </c>
      <c r="C113" s="31" t="s">
        <v>6</v>
      </c>
      <c r="D113" s="31" t="s">
        <v>7</v>
      </c>
      <c r="E113" s="31" t="s">
        <v>131</v>
      </c>
      <c r="F113" s="13" t="s">
        <v>132</v>
      </c>
      <c r="G113" s="31">
        <v>1179</v>
      </c>
      <c r="H113" s="31">
        <v>1179</v>
      </c>
      <c r="I113" s="25" t="s">
        <v>421</v>
      </c>
    </row>
    <row r="114" spans="1:9">
      <c r="A114" s="31">
        <v>23</v>
      </c>
      <c r="B114" s="31" t="s">
        <v>133</v>
      </c>
      <c r="C114" s="31" t="s">
        <v>6</v>
      </c>
      <c r="D114" s="31" t="s">
        <v>7</v>
      </c>
      <c r="E114" s="31" t="s">
        <v>131</v>
      </c>
      <c r="F114" s="13" t="s">
        <v>132</v>
      </c>
      <c r="G114" s="31">
        <v>144</v>
      </c>
      <c r="H114" s="31">
        <v>144</v>
      </c>
      <c r="I114" s="25" t="s">
        <v>421</v>
      </c>
    </row>
    <row r="115" spans="1:9">
      <c r="A115" s="31">
        <v>24</v>
      </c>
      <c r="B115" s="31" t="s">
        <v>134</v>
      </c>
      <c r="C115" s="31" t="s">
        <v>6</v>
      </c>
      <c r="D115" s="31" t="s">
        <v>7</v>
      </c>
      <c r="E115" s="31" t="s">
        <v>117</v>
      </c>
      <c r="F115" s="13" t="s">
        <v>100</v>
      </c>
      <c r="G115" s="31">
        <v>404</v>
      </c>
      <c r="H115" s="31">
        <v>404</v>
      </c>
      <c r="I115" s="25" t="s">
        <v>421</v>
      </c>
    </row>
    <row r="116" spans="1:9">
      <c r="A116" s="31">
        <v>25</v>
      </c>
      <c r="B116" s="31" t="s">
        <v>135</v>
      </c>
      <c r="C116" s="31" t="s">
        <v>6</v>
      </c>
      <c r="D116" s="31" t="s">
        <v>7</v>
      </c>
      <c r="E116" s="31" t="s">
        <v>63</v>
      </c>
      <c r="F116" s="13" t="s">
        <v>136</v>
      </c>
      <c r="G116" s="31">
        <v>950</v>
      </c>
      <c r="H116" s="31">
        <v>950</v>
      </c>
      <c r="I116" s="25" t="s">
        <v>421</v>
      </c>
    </row>
    <row r="117" spans="1:9">
      <c r="A117" s="31">
        <v>26</v>
      </c>
      <c r="B117" s="31" t="s">
        <v>137</v>
      </c>
      <c r="C117" s="31" t="s">
        <v>6</v>
      </c>
      <c r="D117" s="31" t="s">
        <v>7</v>
      </c>
      <c r="E117" s="31" t="s">
        <v>63</v>
      </c>
      <c r="F117" s="13" t="s">
        <v>136</v>
      </c>
      <c r="G117" s="31">
        <v>950</v>
      </c>
      <c r="H117" s="31">
        <v>950</v>
      </c>
      <c r="I117" s="25" t="s">
        <v>421</v>
      </c>
    </row>
    <row r="118" spans="1:9">
      <c r="A118" s="31">
        <v>27</v>
      </c>
      <c r="B118" s="31" t="s">
        <v>138</v>
      </c>
      <c r="C118" s="31" t="s">
        <v>6</v>
      </c>
      <c r="D118" s="31" t="s">
        <v>7</v>
      </c>
      <c r="E118" s="31" t="s">
        <v>56</v>
      </c>
      <c r="F118" s="13" t="s">
        <v>71</v>
      </c>
      <c r="G118" s="31">
        <v>650</v>
      </c>
      <c r="H118" s="31">
        <v>650</v>
      </c>
      <c r="I118" s="25" t="s">
        <v>421</v>
      </c>
    </row>
    <row r="119" spans="1:9">
      <c r="A119" s="31">
        <v>28</v>
      </c>
      <c r="B119" s="31" t="s">
        <v>139</v>
      </c>
      <c r="C119" s="31" t="s">
        <v>6</v>
      </c>
      <c r="D119" s="31" t="s">
        <v>7</v>
      </c>
      <c r="E119" s="31" t="s">
        <v>63</v>
      </c>
      <c r="F119" s="13" t="s">
        <v>71</v>
      </c>
      <c r="G119" s="31">
        <v>1000</v>
      </c>
      <c r="H119" s="31">
        <v>1000</v>
      </c>
      <c r="I119" s="25" t="s">
        <v>421</v>
      </c>
    </row>
    <row r="120" spans="1:9">
      <c r="A120" s="31">
        <v>29</v>
      </c>
      <c r="B120" s="31" t="s">
        <v>140</v>
      </c>
      <c r="C120" s="31" t="s">
        <v>6</v>
      </c>
      <c r="D120" s="31" t="s">
        <v>7</v>
      </c>
      <c r="E120" s="31" t="s">
        <v>141</v>
      </c>
      <c r="F120" s="13" t="s">
        <v>33</v>
      </c>
      <c r="G120" s="31">
        <v>1967</v>
      </c>
      <c r="H120" s="31">
        <v>1967</v>
      </c>
      <c r="I120" s="25" t="s">
        <v>421</v>
      </c>
    </row>
    <row r="121" spans="1:9">
      <c r="A121" s="31">
        <v>30</v>
      </c>
      <c r="B121" s="31" t="s">
        <v>142</v>
      </c>
      <c r="C121" s="31" t="s">
        <v>6</v>
      </c>
      <c r="D121" s="31" t="s">
        <v>7</v>
      </c>
      <c r="E121" s="31" t="s">
        <v>96</v>
      </c>
      <c r="F121" s="13" t="s">
        <v>143</v>
      </c>
      <c r="G121" s="31">
        <v>319</v>
      </c>
      <c r="H121" s="31">
        <v>319</v>
      </c>
      <c r="I121" s="25" t="s">
        <v>421</v>
      </c>
    </row>
    <row r="122" spans="1:9">
      <c r="A122" s="31">
        <v>31</v>
      </c>
      <c r="B122" s="31" t="s">
        <v>144</v>
      </c>
      <c r="C122" s="31" t="s">
        <v>6</v>
      </c>
      <c r="D122" s="31" t="s">
        <v>7</v>
      </c>
      <c r="E122" s="31" t="s">
        <v>124</v>
      </c>
      <c r="F122" s="13" t="s">
        <v>72</v>
      </c>
      <c r="G122" s="31">
        <v>5488</v>
      </c>
      <c r="H122" s="31">
        <v>5488</v>
      </c>
      <c r="I122" s="25" t="s">
        <v>421</v>
      </c>
    </row>
    <row r="123" spans="1:9">
      <c r="A123" s="31">
        <v>32</v>
      </c>
      <c r="B123" s="31" t="s">
        <v>145</v>
      </c>
      <c r="C123" s="31" t="s">
        <v>6</v>
      </c>
      <c r="D123" s="31" t="s">
        <v>7</v>
      </c>
      <c r="E123" s="31" t="s">
        <v>124</v>
      </c>
      <c r="F123" s="13" t="s">
        <v>47</v>
      </c>
      <c r="G123" s="31">
        <v>1100</v>
      </c>
      <c r="H123" s="31">
        <v>1100</v>
      </c>
      <c r="I123" s="25" t="s">
        <v>421</v>
      </c>
    </row>
    <row r="124" spans="1:9">
      <c r="A124" s="31">
        <v>33</v>
      </c>
      <c r="B124" s="31" t="s">
        <v>146</v>
      </c>
      <c r="C124" s="31" t="s">
        <v>6</v>
      </c>
      <c r="D124" s="31" t="s">
        <v>7</v>
      </c>
      <c r="E124" s="31" t="s">
        <v>124</v>
      </c>
      <c r="F124" s="13" t="s">
        <v>147</v>
      </c>
      <c r="G124" s="31">
        <v>1216</v>
      </c>
      <c r="H124" s="31">
        <v>1216</v>
      </c>
      <c r="I124" s="25" t="s">
        <v>421</v>
      </c>
    </row>
    <row r="125" spans="1:9">
      <c r="A125" s="31">
        <v>34</v>
      </c>
      <c r="B125" s="31" t="s">
        <v>148</v>
      </c>
      <c r="C125" s="31" t="s">
        <v>6</v>
      </c>
      <c r="D125" s="31" t="s">
        <v>7</v>
      </c>
      <c r="E125" s="31" t="s">
        <v>117</v>
      </c>
      <c r="F125" s="13" t="s">
        <v>149</v>
      </c>
      <c r="G125" s="31">
        <v>1335</v>
      </c>
      <c r="H125" s="31">
        <v>1335</v>
      </c>
      <c r="I125" s="25" t="s">
        <v>421</v>
      </c>
    </row>
    <row r="126" spans="1:9">
      <c r="A126" s="31">
        <v>35</v>
      </c>
      <c r="B126" s="31" t="s">
        <v>150</v>
      </c>
      <c r="C126" s="31" t="s">
        <v>6</v>
      </c>
      <c r="D126" s="31" t="s">
        <v>7</v>
      </c>
      <c r="E126" s="31" t="s">
        <v>126</v>
      </c>
      <c r="F126" s="13" t="s">
        <v>48</v>
      </c>
      <c r="G126" s="31">
        <v>1967</v>
      </c>
      <c r="H126" s="31">
        <v>1967</v>
      </c>
      <c r="I126" s="25" t="s">
        <v>421</v>
      </c>
    </row>
    <row r="127" spans="1:9">
      <c r="A127" s="31">
        <v>36</v>
      </c>
      <c r="B127" s="31" t="s">
        <v>151</v>
      </c>
      <c r="C127" s="31" t="s">
        <v>6</v>
      </c>
      <c r="D127" s="31" t="s">
        <v>7</v>
      </c>
      <c r="E127" s="31" t="s">
        <v>92</v>
      </c>
      <c r="F127" s="13" t="s">
        <v>152</v>
      </c>
      <c r="G127" s="31">
        <v>1014</v>
      </c>
      <c r="H127" s="31">
        <v>1014</v>
      </c>
      <c r="I127" s="25" t="s">
        <v>421</v>
      </c>
    </row>
    <row r="128" spans="1:9">
      <c r="A128" s="31">
        <v>37</v>
      </c>
      <c r="B128" s="31" t="s">
        <v>153</v>
      </c>
      <c r="C128" s="31" t="s">
        <v>6</v>
      </c>
      <c r="D128" s="31" t="s">
        <v>7</v>
      </c>
      <c r="E128" s="31" t="s">
        <v>106</v>
      </c>
      <c r="F128" s="13" t="s">
        <v>154</v>
      </c>
      <c r="G128" s="31">
        <v>190</v>
      </c>
      <c r="H128" s="31">
        <v>190</v>
      </c>
      <c r="I128" s="25" t="s">
        <v>421</v>
      </c>
    </row>
    <row r="129" spans="1:9">
      <c r="A129" s="31">
        <v>38</v>
      </c>
      <c r="B129" s="31" t="s">
        <v>155</v>
      </c>
      <c r="C129" s="31" t="s">
        <v>6</v>
      </c>
      <c r="D129" s="31" t="s">
        <v>7</v>
      </c>
      <c r="E129" s="31" t="s">
        <v>126</v>
      </c>
      <c r="F129" s="13" t="s">
        <v>69</v>
      </c>
      <c r="G129" s="31">
        <v>721</v>
      </c>
      <c r="H129" s="31">
        <v>721</v>
      </c>
      <c r="I129" s="25" t="s">
        <v>421</v>
      </c>
    </row>
    <row r="130" spans="1:9">
      <c r="A130" s="31">
        <v>39</v>
      </c>
      <c r="B130" s="31" t="s">
        <v>156</v>
      </c>
      <c r="C130" s="31" t="s">
        <v>6</v>
      </c>
      <c r="D130" s="31" t="s">
        <v>7</v>
      </c>
      <c r="E130" s="31" t="s">
        <v>55</v>
      </c>
      <c r="F130" s="13" t="s">
        <v>157</v>
      </c>
      <c r="G130" s="31">
        <v>388</v>
      </c>
      <c r="H130" s="31">
        <v>388</v>
      </c>
      <c r="I130" s="25" t="s">
        <v>421</v>
      </c>
    </row>
    <row r="131" spans="1:9">
      <c r="A131" s="31">
        <v>40</v>
      </c>
      <c r="B131" s="31" t="s">
        <v>158</v>
      </c>
      <c r="C131" s="31" t="s">
        <v>6</v>
      </c>
      <c r="D131" s="31" t="s">
        <v>7</v>
      </c>
      <c r="E131" s="31" t="s">
        <v>159</v>
      </c>
      <c r="F131" s="13" t="s">
        <v>160</v>
      </c>
      <c r="G131" s="31">
        <v>3959</v>
      </c>
      <c r="H131" s="31">
        <v>3959</v>
      </c>
      <c r="I131" s="25" t="s">
        <v>421</v>
      </c>
    </row>
    <row r="132" spans="1:9">
      <c r="A132" s="31">
        <v>41</v>
      </c>
      <c r="B132" s="31" t="s">
        <v>161</v>
      </c>
      <c r="C132" s="31" t="s">
        <v>9</v>
      </c>
      <c r="D132" s="31" t="s">
        <v>10</v>
      </c>
      <c r="E132" s="31" t="s">
        <v>92</v>
      </c>
      <c r="F132" s="13" t="s">
        <v>162</v>
      </c>
      <c r="G132" s="31">
        <v>525</v>
      </c>
      <c r="H132" s="31">
        <v>525</v>
      </c>
      <c r="I132" s="25" t="s">
        <v>421</v>
      </c>
    </row>
    <row r="133" spans="1:9">
      <c r="A133" s="31">
        <v>42</v>
      </c>
      <c r="B133" s="31" t="s">
        <v>163</v>
      </c>
      <c r="C133" s="31" t="s">
        <v>9</v>
      </c>
      <c r="D133" s="31" t="s">
        <v>10</v>
      </c>
      <c r="E133" s="31" t="s">
        <v>164</v>
      </c>
      <c r="F133" s="13" t="s">
        <v>75</v>
      </c>
      <c r="G133" s="31">
        <v>380</v>
      </c>
      <c r="H133" s="31">
        <v>380</v>
      </c>
      <c r="I133" s="25" t="s">
        <v>421</v>
      </c>
    </row>
    <row r="134" spans="1:9">
      <c r="A134" s="31">
        <v>43</v>
      </c>
      <c r="B134" s="30" t="s">
        <v>165</v>
      </c>
      <c r="C134" s="31" t="s">
        <v>9</v>
      </c>
      <c r="D134" s="31" t="s">
        <v>10</v>
      </c>
      <c r="E134" s="37">
        <v>45702</v>
      </c>
      <c r="F134" s="25" t="s">
        <v>371</v>
      </c>
      <c r="G134" s="31">
        <v>500</v>
      </c>
      <c r="H134" s="31">
        <v>500</v>
      </c>
      <c r="I134" s="25" t="s">
        <v>421</v>
      </c>
    </row>
    <row r="135" spans="1:9" s="34" customFormat="1" ht="12.75">
      <c r="A135" s="27">
        <v>1</v>
      </c>
      <c r="B135" s="28" t="s">
        <v>246</v>
      </c>
      <c r="C135" s="27" t="s">
        <v>6</v>
      </c>
      <c r="D135" s="27" t="s">
        <v>7</v>
      </c>
      <c r="E135" s="27" t="s">
        <v>110</v>
      </c>
      <c r="F135" s="18" t="s">
        <v>202</v>
      </c>
      <c r="G135" s="27">
        <v>2163</v>
      </c>
      <c r="H135" s="27">
        <v>2163</v>
      </c>
      <c r="I135" s="47" t="s">
        <v>424</v>
      </c>
    </row>
    <row r="136" spans="1:9" s="34" customFormat="1" ht="12.75">
      <c r="A136" s="27">
        <v>1</v>
      </c>
      <c r="B136" s="28" t="s">
        <v>200</v>
      </c>
      <c r="C136" s="27" t="s">
        <v>6</v>
      </c>
      <c r="D136" s="27" t="s">
        <v>7</v>
      </c>
      <c r="E136" s="27" t="s">
        <v>201</v>
      </c>
      <c r="F136" s="18" t="s">
        <v>202</v>
      </c>
      <c r="G136" s="27">
        <v>3550</v>
      </c>
      <c r="H136" s="27">
        <v>3550</v>
      </c>
      <c r="I136" s="47" t="s">
        <v>426</v>
      </c>
    </row>
    <row r="137" spans="1:9" s="34" customFormat="1" ht="12.75">
      <c r="A137" s="27">
        <v>2</v>
      </c>
      <c r="B137" s="28" t="s">
        <v>204</v>
      </c>
      <c r="C137" s="27" t="s">
        <v>6</v>
      </c>
      <c r="D137" s="27" t="s">
        <v>7</v>
      </c>
      <c r="E137" s="27" t="s">
        <v>184</v>
      </c>
      <c r="F137" s="18" t="s">
        <v>205</v>
      </c>
      <c r="G137" s="27">
        <v>2308</v>
      </c>
      <c r="H137" s="27">
        <v>2308</v>
      </c>
      <c r="I137" s="47" t="s">
        <v>426</v>
      </c>
    </row>
    <row r="138" spans="1:9" s="34" customFormat="1" ht="12.75">
      <c r="A138" s="27">
        <v>3</v>
      </c>
      <c r="B138" s="28" t="s">
        <v>206</v>
      </c>
      <c r="C138" s="27" t="s">
        <v>9</v>
      </c>
      <c r="D138" s="27" t="s">
        <v>10</v>
      </c>
      <c r="E138" s="27" t="s">
        <v>131</v>
      </c>
      <c r="F138" s="18" t="s">
        <v>202</v>
      </c>
      <c r="G138" s="27">
        <v>272</v>
      </c>
      <c r="H138" s="27">
        <v>272</v>
      </c>
      <c r="I138" s="47" t="s">
        <v>426</v>
      </c>
    </row>
    <row r="139" spans="1:9" s="34" customFormat="1" ht="12.75">
      <c r="A139" s="27">
        <v>5</v>
      </c>
      <c r="B139" s="28" t="s">
        <v>209</v>
      </c>
      <c r="C139" s="27" t="s">
        <v>9</v>
      </c>
      <c r="D139" s="27" t="s">
        <v>10</v>
      </c>
      <c r="E139" s="27" t="s">
        <v>210</v>
      </c>
      <c r="F139" s="18" t="s">
        <v>202</v>
      </c>
      <c r="G139" s="27">
        <v>417</v>
      </c>
      <c r="H139" s="27">
        <v>417</v>
      </c>
      <c r="I139" s="47" t="s">
        <v>426</v>
      </c>
    </row>
    <row r="140" spans="1:9" s="34" customFormat="1" ht="12.75">
      <c r="A140" s="27">
        <v>67</v>
      </c>
      <c r="B140" s="27" t="s">
        <v>355</v>
      </c>
      <c r="C140" s="27" t="s">
        <v>9</v>
      </c>
      <c r="D140" s="27" t="s">
        <v>10</v>
      </c>
      <c r="E140" s="27" t="s">
        <v>177</v>
      </c>
      <c r="F140" s="18" t="s">
        <v>282</v>
      </c>
      <c r="G140" s="27">
        <v>2521</v>
      </c>
      <c r="H140" s="27">
        <f>2521-140</f>
        <v>2381</v>
      </c>
      <c r="I140" s="47" t="s">
        <v>430</v>
      </c>
    </row>
    <row r="141" spans="1:9" s="34" customFormat="1" ht="12.75">
      <c r="A141" s="27">
        <v>68</v>
      </c>
      <c r="B141" s="27" t="s">
        <v>357</v>
      </c>
      <c r="C141" s="27" t="s">
        <v>9</v>
      </c>
      <c r="D141" s="27" t="s">
        <v>10</v>
      </c>
      <c r="E141" s="27" t="s">
        <v>230</v>
      </c>
      <c r="F141" s="18" t="s">
        <v>282</v>
      </c>
      <c r="G141" s="27">
        <v>250</v>
      </c>
      <c r="H141" s="27">
        <v>250</v>
      </c>
      <c r="I141" s="47" t="s">
        <v>430</v>
      </c>
    </row>
    <row r="142" spans="1:9" s="34" customFormat="1" ht="12.75">
      <c r="A142" s="27">
        <v>69</v>
      </c>
      <c r="B142" s="27" t="s">
        <v>358</v>
      </c>
      <c r="C142" s="27" t="s">
        <v>9</v>
      </c>
      <c r="D142" s="27" t="s">
        <v>10</v>
      </c>
      <c r="E142" s="27" t="s">
        <v>230</v>
      </c>
      <c r="F142" s="18" t="s">
        <v>282</v>
      </c>
      <c r="G142" s="27">
        <v>382</v>
      </c>
      <c r="H142" s="27">
        <v>382</v>
      </c>
      <c r="I142" s="47" t="s">
        <v>430</v>
      </c>
    </row>
    <row r="143" spans="1:9" s="34" customFormat="1" ht="12.75">
      <c r="A143" s="27">
        <v>70</v>
      </c>
      <c r="B143" s="27" t="s">
        <v>359</v>
      </c>
      <c r="C143" s="27" t="s">
        <v>9</v>
      </c>
      <c r="D143" s="27" t="s">
        <v>10</v>
      </c>
      <c r="E143" s="27" t="s">
        <v>230</v>
      </c>
      <c r="F143" s="18" t="s">
        <v>282</v>
      </c>
      <c r="G143" s="27">
        <v>1202</v>
      </c>
      <c r="H143" s="27">
        <v>1202</v>
      </c>
      <c r="I143" s="47" t="s">
        <v>430</v>
      </c>
    </row>
    <row r="144" spans="1:9" s="34" customFormat="1" ht="12.75">
      <c r="A144" s="70">
        <v>4</v>
      </c>
      <c r="B144" s="71" t="s">
        <v>207</v>
      </c>
      <c r="C144" s="70" t="s">
        <v>9</v>
      </c>
      <c r="D144" s="70" t="s">
        <v>10</v>
      </c>
      <c r="E144" s="70" t="s">
        <v>126</v>
      </c>
      <c r="F144" s="72" t="s">
        <v>202</v>
      </c>
      <c r="G144" s="70">
        <v>591</v>
      </c>
      <c r="H144" s="70">
        <v>591</v>
      </c>
      <c r="I144" s="47" t="s">
        <v>431</v>
      </c>
    </row>
  </sheetData>
  <conditionalFormatting sqref="B2">
    <cfRule type="duplicateValues" dxfId="206" priority="173"/>
  </conditionalFormatting>
  <conditionalFormatting sqref="B2">
    <cfRule type="duplicateValues" dxfId="205" priority="171"/>
    <cfRule type="duplicateValues" dxfId="204" priority="172"/>
  </conditionalFormatting>
  <conditionalFormatting sqref="B2">
    <cfRule type="duplicateValues" dxfId="203" priority="170"/>
  </conditionalFormatting>
  <conditionalFormatting sqref="B1">
    <cfRule type="duplicateValues" dxfId="202" priority="169"/>
  </conditionalFormatting>
  <conditionalFormatting sqref="B1">
    <cfRule type="duplicateValues" dxfId="201" priority="167"/>
    <cfRule type="duplicateValues" dxfId="200" priority="168"/>
  </conditionalFormatting>
  <conditionalFormatting sqref="B1">
    <cfRule type="duplicateValues" dxfId="199" priority="166"/>
  </conditionalFormatting>
  <conditionalFormatting sqref="B3">
    <cfRule type="duplicateValues" dxfId="198" priority="165"/>
  </conditionalFormatting>
  <conditionalFormatting sqref="B3">
    <cfRule type="duplicateValues" dxfId="197" priority="163"/>
    <cfRule type="duplicateValues" dxfId="196" priority="164"/>
  </conditionalFormatting>
  <conditionalFormatting sqref="B3">
    <cfRule type="duplicateValues" dxfId="195" priority="162"/>
  </conditionalFormatting>
  <conditionalFormatting sqref="B4:B5">
    <cfRule type="duplicateValues" dxfId="194" priority="159"/>
  </conditionalFormatting>
  <conditionalFormatting sqref="B4:B5">
    <cfRule type="duplicateValues" dxfId="193" priority="158"/>
  </conditionalFormatting>
  <conditionalFormatting sqref="B4:B5">
    <cfRule type="duplicateValues" dxfId="192" priority="157"/>
  </conditionalFormatting>
  <conditionalFormatting sqref="B4:B5">
    <cfRule type="duplicateValues" dxfId="191" priority="160"/>
    <cfRule type="duplicateValues" dxfId="190" priority="161"/>
  </conditionalFormatting>
  <conditionalFormatting sqref="B6">
    <cfRule type="duplicateValues" dxfId="189" priority="154"/>
  </conditionalFormatting>
  <conditionalFormatting sqref="B6">
    <cfRule type="duplicateValues" dxfId="188" priority="153"/>
  </conditionalFormatting>
  <conditionalFormatting sqref="B6">
    <cfRule type="duplicateValues" dxfId="187" priority="152"/>
  </conditionalFormatting>
  <conditionalFormatting sqref="B6">
    <cfRule type="duplicateValues" dxfId="186" priority="155"/>
    <cfRule type="duplicateValues" dxfId="185" priority="156"/>
  </conditionalFormatting>
  <conditionalFormatting sqref="B7:B10">
    <cfRule type="duplicateValues" dxfId="184" priority="149"/>
  </conditionalFormatting>
  <conditionalFormatting sqref="B7:B10">
    <cfRule type="duplicateValues" dxfId="183" priority="148"/>
  </conditionalFormatting>
  <conditionalFormatting sqref="B7:B10">
    <cfRule type="duplicateValues" dxfId="182" priority="147"/>
  </conditionalFormatting>
  <conditionalFormatting sqref="B7:B10">
    <cfRule type="duplicateValues" dxfId="181" priority="150"/>
    <cfRule type="duplicateValues" dxfId="180" priority="151"/>
  </conditionalFormatting>
  <conditionalFormatting sqref="B11:B12">
    <cfRule type="duplicateValues" dxfId="179" priority="144"/>
  </conditionalFormatting>
  <conditionalFormatting sqref="B11:B12">
    <cfRule type="duplicateValues" dxfId="178" priority="143"/>
  </conditionalFormatting>
  <conditionalFormatting sqref="B11:B12">
    <cfRule type="duplicateValues" dxfId="177" priority="142"/>
  </conditionalFormatting>
  <conditionalFormatting sqref="B11:B12">
    <cfRule type="duplicateValues" dxfId="176" priority="145"/>
    <cfRule type="duplicateValues" dxfId="175" priority="146"/>
  </conditionalFormatting>
  <conditionalFormatting sqref="B13">
    <cfRule type="duplicateValues" dxfId="174" priority="139"/>
  </conditionalFormatting>
  <conditionalFormatting sqref="B13">
    <cfRule type="duplicateValues" dxfId="173" priority="138"/>
  </conditionalFormatting>
  <conditionalFormatting sqref="B13">
    <cfRule type="duplicateValues" dxfId="172" priority="137"/>
  </conditionalFormatting>
  <conditionalFormatting sqref="B13">
    <cfRule type="duplicateValues" dxfId="171" priority="140"/>
    <cfRule type="duplicateValues" dxfId="170" priority="141"/>
  </conditionalFormatting>
  <conditionalFormatting sqref="B14">
    <cfRule type="duplicateValues" dxfId="169" priority="134"/>
  </conditionalFormatting>
  <conditionalFormatting sqref="B14">
    <cfRule type="duplicateValues" dxfId="168" priority="133"/>
  </conditionalFormatting>
  <conditionalFormatting sqref="B14">
    <cfRule type="duplicateValues" dxfId="167" priority="132"/>
  </conditionalFormatting>
  <conditionalFormatting sqref="B14">
    <cfRule type="duplicateValues" dxfId="166" priority="135"/>
    <cfRule type="duplicateValues" dxfId="165" priority="136"/>
  </conditionalFormatting>
  <conditionalFormatting sqref="B15">
    <cfRule type="duplicateValues" dxfId="164" priority="129"/>
  </conditionalFormatting>
  <conditionalFormatting sqref="B15">
    <cfRule type="duplicateValues" dxfId="163" priority="128"/>
  </conditionalFormatting>
  <conditionalFormatting sqref="B15">
    <cfRule type="duplicateValues" dxfId="162" priority="127"/>
  </conditionalFormatting>
  <conditionalFormatting sqref="B15">
    <cfRule type="duplicateValues" dxfId="161" priority="130"/>
    <cfRule type="duplicateValues" dxfId="160" priority="131"/>
  </conditionalFormatting>
  <conditionalFormatting sqref="B16">
    <cfRule type="duplicateValues" dxfId="159" priority="124"/>
  </conditionalFormatting>
  <conditionalFormatting sqref="B16">
    <cfRule type="duplicateValues" dxfId="158" priority="123"/>
  </conditionalFormatting>
  <conditionalFormatting sqref="B16">
    <cfRule type="duplicateValues" dxfId="157" priority="122"/>
  </conditionalFormatting>
  <conditionalFormatting sqref="B16">
    <cfRule type="duplicateValues" dxfId="156" priority="125"/>
    <cfRule type="duplicateValues" dxfId="155" priority="126"/>
  </conditionalFormatting>
  <conditionalFormatting sqref="B17:B19">
    <cfRule type="duplicateValues" dxfId="154" priority="119"/>
  </conditionalFormatting>
  <conditionalFormatting sqref="B17:B19">
    <cfRule type="duplicateValues" dxfId="153" priority="118"/>
  </conditionalFormatting>
  <conditionalFormatting sqref="B17:B19">
    <cfRule type="duplicateValues" dxfId="152" priority="117"/>
  </conditionalFormatting>
  <conditionalFormatting sqref="B17:B19">
    <cfRule type="duplicateValues" dxfId="151" priority="120"/>
    <cfRule type="duplicateValues" dxfId="150" priority="121"/>
  </conditionalFormatting>
  <conditionalFormatting sqref="B20:B34">
    <cfRule type="duplicateValues" dxfId="149" priority="114"/>
  </conditionalFormatting>
  <conditionalFormatting sqref="B20:B34">
    <cfRule type="duplicateValues" dxfId="148" priority="113"/>
  </conditionalFormatting>
  <conditionalFormatting sqref="B20:B34">
    <cfRule type="duplicateValues" dxfId="147" priority="112"/>
  </conditionalFormatting>
  <conditionalFormatting sqref="B20:B34">
    <cfRule type="duplicateValues" dxfId="146" priority="115"/>
    <cfRule type="duplicateValues" dxfId="145" priority="116"/>
  </conditionalFormatting>
  <conditionalFormatting sqref="B35 B37">
    <cfRule type="duplicateValues" dxfId="144" priority="109"/>
  </conditionalFormatting>
  <conditionalFormatting sqref="B35:B37">
    <cfRule type="duplicateValues" dxfId="143" priority="108"/>
  </conditionalFormatting>
  <conditionalFormatting sqref="B39">
    <cfRule type="duplicateValues" dxfId="142" priority="105"/>
  </conditionalFormatting>
  <conditionalFormatting sqref="B41">
    <cfRule type="duplicateValues" dxfId="141" priority="106"/>
  </conditionalFormatting>
  <conditionalFormatting sqref="B38 B40">
    <cfRule type="duplicateValues" dxfId="140" priority="107"/>
  </conditionalFormatting>
  <conditionalFormatting sqref="B35:B41">
    <cfRule type="duplicateValues" dxfId="139" priority="104"/>
  </conditionalFormatting>
  <conditionalFormatting sqref="B35:B41">
    <cfRule type="duplicateValues" dxfId="138" priority="110"/>
    <cfRule type="duplicateValues" dxfId="137" priority="111"/>
  </conditionalFormatting>
  <conditionalFormatting sqref="B42:B46">
    <cfRule type="duplicateValues" dxfId="136" priority="101"/>
  </conditionalFormatting>
  <conditionalFormatting sqref="B42:B46">
    <cfRule type="duplicateValues" dxfId="135" priority="100"/>
  </conditionalFormatting>
  <conditionalFormatting sqref="B42:B46">
    <cfRule type="duplicateValues" dxfId="134" priority="102"/>
    <cfRule type="duplicateValues" dxfId="133" priority="103"/>
  </conditionalFormatting>
  <conditionalFormatting sqref="B47">
    <cfRule type="duplicateValues" dxfId="132" priority="97"/>
  </conditionalFormatting>
  <conditionalFormatting sqref="B47">
    <cfRule type="duplicateValues" dxfId="131" priority="96"/>
  </conditionalFormatting>
  <conditionalFormatting sqref="B47">
    <cfRule type="duplicateValues" dxfId="130" priority="98"/>
    <cfRule type="duplicateValues" dxfId="129" priority="99"/>
  </conditionalFormatting>
  <conditionalFormatting sqref="B48">
    <cfRule type="duplicateValues" dxfId="128" priority="93"/>
  </conditionalFormatting>
  <conditionalFormatting sqref="B48">
    <cfRule type="duplicateValues" dxfId="127" priority="92"/>
  </conditionalFormatting>
  <conditionalFormatting sqref="B48">
    <cfRule type="duplicateValues" dxfId="126" priority="94"/>
    <cfRule type="duplicateValues" dxfId="125" priority="95"/>
  </conditionalFormatting>
  <conditionalFormatting sqref="B49">
    <cfRule type="duplicateValues" dxfId="124" priority="89"/>
  </conditionalFormatting>
  <conditionalFormatting sqref="B49">
    <cfRule type="duplicateValues" dxfId="123" priority="88"/>
  </conditionalFormatting>
  <conditionalFormatting sqref="B49">
    <cfRule type="duplicateValues" dxfId="122" priority="90"/>
    <cfRule type="duplicateValues" dxfId="121" priority="91"/>
  </conditionalFormatting>
  <conditionalFormatting sqref="B50">
    <cfRule type="duplicateValues" dxfId="120" priority="85"/>
  </conditionalFormatting>
  <conditionalFormatting sqref="B50">
    <cfRule type="duplicateValues" dxfId="119" priority="84"/>
  </conditionalFormatting>
  <conditionalFormatting sqref="B50">
    <cfRule type="duplicateValues" dxfId="118" priority="86"/>
    <cfRule type="duplicateValues" dxfId="117" priority="87"/>
  </conditionalFormatting>
  <conditionalFormatting sqref="B51">
    <cfRule type="duplicateValues" dxfId="116" priority="81"/>
  </conditionalFormatting>
  <conditionalFormatting sqref="B51">
    <cfRule type="duplicateValues" dxfId="115" priority="80"/>
  </conditionalFormatting>
  <conditionalFormatting sqref="B51">
    <cfRule type="duplicateValues" dxfId="114" priority="82"/>
    <cfRule type="duplicateValues" dxfId="113" priority="83"/>
  </conditionalFormatting>
  <conditionalFormatting sqref="B52">
    <cfRule type="duplicateValues" dxfId="112" priority="77"/>
  </conditionalFormatting>
  <conditionalFormatting sqref="B52">
    <cfRule type="duplicateValues" dxfId="111" priority="76"/>
  </conditionalFormatting>
  <conditionalFormatting sqref="B52">
    <cfRule type="duplicateValues" dxfId="110" priority="78"/>
    <cfRule type="duplicateValues" dxfId="109" priority="79"/>
  </conditionalFormatting>
  <conditionalFormatting sqref="B53">
    <cfRule type="duplicateValues" dxfId="108" priority="73"/>
  </conditionalFormatting>
  <conditionalFormatting sqref="B53">
    <cfRule type="duplicateValues" dxfId="107" priority="72"/>
  </conditionalFormatting>
  <conditionalFormatting sqref="B53">
    <cfRule type="duplicateValues" dxfId="106" priority="74"/>
    <cfRule type="duplicateValues" dxfId="105" priority="75"/>
  </conditionalFormatting>
  <conditionalFormatting sqref="B54">
    <cfRule type="duplicateValues" dxfId="104" priority="69"/>
  </conditionalFormatting>
  <conditionalFormatting sqref="B54">
    <cfRule type="duplicateValues" dxfId="103" priority="68"/>
  </conditionalFormatting>
  <conditionalFormatting sqref="B54">
    <cfRule type="duplicateValues" dxfId="102" priority="70"/>
    <cfRule type="duplicateValues" dxfId="101" priority="71"/>
  </conditionalFormatting>
  <conditionalFormatting sqref="B55:B57">
    <cfRule type="duplicateValues" dxfId="100" priority="65"/>
  </conditionalFormatting>
  <conditionalFormatting sqref="B55:B57">
    <cfRule type="duplicateValues" dxfId="99" priority="64"/>
  </conditionalFormatting>
  <conditionalFormatting sqref="B55:B57">
    <cfRule type="duplicateValues" dxfId="98" priority="66"/>
    <cfRule type="duplicateValues" dxfId="97" priority="67"/>
  </conditionalFormatting>
  <conditionalFormatting sqref="B59:B60">
    <cfRule type="duplicateValues" dxfId="96" priority="60"/>
  </conditionalFormatting>
  <conditionalFormatting sqref="B58:B60">
    <cfRule type="duplicateValues" dxfId="95" priority="59"/>
  </conditionalFormatting>
  <conditionalFormatting sqref="B58:B60">
    <cfRule type="duplicateValues" dxfId="94" priority="61"/>
    <cfRule type="duplicateValues" dxfId="93" priority="62"/>
  </conditionalFormatting>
  <conditionalFormatting sqref="B58">
    <cfRule type="duplicateValues" dxfId="92" priority="63"/>
  </conditionalFormatting>
  <conditionalFormatting sqref="B61">
    <cfRule type="duplicateValues" dxfId="91" priority="56"/>
  </conditionalFormatting>
  <conditionalFormatting sqref="B61">
    <cfRule type="duplicateValues" dxfId="90" priority="55"/>
  </conditionalFormatting>
  <conditionalFormatting sqref="B61">
    <cfRule type="duplicateValues" dxfId="89" priority="54"/>
  </conditionalFormatting>
  <conditionalFormatting sqref="B61">
    <cfRule type="duplicateValues" dxfId="88" priority="57"/>
    <cfRule type="duplicateValues" dxfId="87" priority="58"/>
  </conditionalFormatting>
  <conditionalFormatting sqref="B62">
    <cfRule type="duplicateValues" dxfId="86" priority="48"/>
  </conditionalFormatting>
  <conditionalFormatting sqref="B63">
    <cfRule type="duplicateValues" dxfId="85" priority="49"/>
  </conditionalFormatting>
  <conditionalFormatting sqref="B64">
    <cfRule type="duplicateValues" dxfId="84" priority="51"/>
  </conditionalFormatting>
  <conditionalFormatting sqref="B65">
    <cfRule type="duplicateValues" dxfId="83" priority="50"/>
  </conditionalFormatting>
  <conditionalFormatting sqref="B62:B65">
    <cfRule type="duplicateValues" dxfId="82" priority="47"/>
  </conditionalFormatting>
  <conditionalFormatting sqref="B62:B65">
    <cfRule type="duplicateValues" dxfId="81" priority="52"/>
    <cfRule type="duplicateValues" dxfId="80" priority="53"/>
  </conditionalFormatting>
  <conditionalFormatting sqref="B66">
    <cfRule type="duplicateValues" dxfId="79" priority="44"/>
  </conditionalFormatting>
  <conditionalFormatting sqref="B66">
    <cfRule type="duplicateValues" dxfId="78" priority="43"/>
  </conditionalFormatting>
  <conditionalFormatting sqref="B66">
    <cfRule type="duplicateValues" dxfId="77" priority="42"/>
  </conditionalFormatting>
  <conditionalFormatting sqref="B66">
    <cfRule type="duplicateValues" dxfId="76" priority="45"/>
    <cfRule type="duplicateValues" dxfId="75" priority="46"/>
  </conditionalFormatting>
  <conditionalFormatting sqref="B69">
    <cfRule type="duplicateValues" dxfId="74" priority="38"/>
  </conditionalFormatting>
  <conditionalFormatting sqref="B70">
    <cfRule type="duplicateValues" dxfId="73" priority="37"/>
  </conditionalFormatting>
  <conditionalFormatting sqref="B67:B68">
    <cfRule type="duplicateValues" dxfId="72" priority="39"/>
  </conditionalFormatting>
  <conditionalFormatting sqref="B71">
    <cfRule type="duplicateValues" dxfId="71" priority="36"/>
  </conditionalFormatting>
  <conditionalFormatting sqref="B67:B71">
    <cfRule type="duplicateValues" dxfId="70" priority="35"/>
  </conditionalFormatting>
  <conditionalFormatting sqref="B67:B70">
    <cfRule type="duplicateValues" dxfId="69" priority="40"/>
    <cfRule type="duplicateValues" dxfId="68" priority="41"/>
  </conditionalFormatting>
  <conditionalFormatting sqref="B72:B83">
    <cfRule type="duplicateValues" dxfId="67" priority="32"/>
  </conditionalFormatting>
  <conditionalFormatting sqref="B84:B89">
    <cfRule type="duplicateValues" dxfId="66" priority="31"/>
  </conditionalFormatting>
  <conditionalFormatting sqref="B90:B91">
    <cfRule type="duplicateValues" dxfId="65" priority="30"/>
  </conditionalFormatting>
  <conditionalFormatting sqref="B72:B91">
    <cfRule type="duplicateValues" dxfId="64" priority="29"/>
  </conditionalFormatting>
  <conditionalFormatting sqref="B72:B91">
    <cfRule type="duplicateValues" dxfId="63" priority="28"/>
  </conditionalFormatting>
  <conditionalFormatting sqref="B72:B91">
    <cfRule type="duplicateValues" dxfId="62" priority="33"/>
    <cfRule type="duplicateValues" dxfId="61" priority="34"/>
  </conditionalFormatting>
  <conditionalFormatting sqref="B92:B132">
    <cfRule type="duplicateValues" dxfId="60" priority="24"/>
  </conditionalFormatting>
  <conditionalFormatting sqref="B92:B134">
    <cfRule type="duplicateValues" dxfId="59" priority="23"/>
  </conditionalFormatting>
  <conditionalFormatting sqref="B92:B134">
    <cfRule type="duplicateValues" dxfId="58" priority="25"/>
    <cfRule type="duplicateValues" dxfId="57" priority="26"/>
  </conditionalFormatting>
  <conditionalFormatting sqref="B133:B134">
    <cfRule type="duplicateValues" dxfId="56" priority="27"/>
  </conditionalFormatting>
  <conditionalFormatting sqref="B135">
    <cfRule type="duplicateValues" dxfId="55" priority="20"/>
  </conditionalFormatting>
  <conditionalFormatting sqref="B135">
    <cfRule type="duplicateValues" dxfId="54" priority="19"/>
  </conditionalFormatting>
  <conditionalFormatting sqref="B135">
    <cfRule type="duplicateValues" dxfId="53" priority="18"/>
  </conditionalFormatting>
  <conditionalFormatting sqref="B135">
    <cfRule type="duplicateValues" dxfId="52" priority="21"/>
    <cfRule type="duplicateValues" dxfId="51" priority="22"/>
  </conditionalFormatting>
  <conditionalFormatting sqref="B136:B139">
    <cfRule type="duplicateValues" dxfId="50" priority="15"/>
  </conditionalFormatting>
  <conditionalFormatting sqref="B136:B139">
    <cfRule type="duplicateValues" dxfId="49" priority="14"/>
  </conditionalFormatting>
  <conditionalFormatting sqref="B136:B139">
    <cfRule type="duplicateValues" dxfId="48" priority="13"/>
  </conditionalFormatting>
  <conditionalFormatting sqref="B136:B139">
    <cfRule type="duplicateValues" dxfId="47" priority="16"/>
    <cfRule type="duplicateValues" dxfId="46" priority="17"/>
  </conditionalFormatting>
  <conditionalFormatting sqref="B140">
    <cfRule type="duplicateValues" dxfId="45" priority="9"/>
  </conditionalFormatting>
  <conditionalFormatting sqref="B141">
    <cfRule type="duplicateValues" dxfId="44" priority="8"/>
  </conditionalFormatting>
  <conditionalFormatting sqref="B142">
    <cfRule type="duplicateValues" dxfId="43" priority="7"/>
  </conditionalFormatting>
  <conditionalFormatting sqref="B143">
    <cfRule type="duplicateValues" dxfId="42" priority="6"/>
  </conditionalFormatting>
  <conditionalFormatting sqref="B140:B143">
    <cfRule type="duplicateValues" dxfId="41" priority="10"/>
  </conditionalFormatting>
  <conditionalFormatting sqref="B140:B143">
    <cfRule type="duplicateValues" dxfId="40" priority="11"/>
    <cfRule type="duplicateValues" dxfId="39" priority="12"/>
  </conditionalFormatting>
  <conditionalFormatting sqref="B144">
    <cfRule type="duplicateValues" dxfId="38" priority="1"/>
  </conditionalFormatting>
  <conditionalFormatting sqref="B144">
    <cfRule type="duplicateValues" dxfId="37" priority="2"/>
  </conditionalFormatting>
  <conditionalFormatting sqref="B144">
    <cfRule type="duplicateValues" dxfId="36" priority="3"/>
    <cfRule type="duplicateValues" dxfId="35" priority="4"/>
  </conditionalFormatting>
  <conditionalFormatting sqref="B144">
    <cfRule type="duplicateValues" dxfId="34" priority="5"/>
  </conditionalFormatting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9"/>
  <sheetViews>
    <sheetView topLeftCell="A146" workbookViewId="0">
      <selection activeCell="B160" sqref="B160"/>
    </sheetView>
  </sheetViews>
  <sheetFormatPr defaultColWidth="9" defaultRowHeight="11.25"/>
  <cols>
    <col min="1" max="1" width="4.125" style="34" bestFit="1" customWidth="1"/>
    <col min="2" max="2" width="15" style="34" bestFit="1" customWidth="1"/>
    <col min="3" max="3" width="6.125" style="34" bestFit="1" customWidth="1"/>
    <col min="4" max="4" width="8.125" style="34" bestFit="1" customWidth="1"/>
    <col min="5" max="5" width="9.75" style="34" bestFit="1" customWidth="1"/>
    <col min="6" max="6" width="38.75" style="7" bestFit="1" customWidth="1"/>
    <col min="7" max="7" width="8.125" style="34" bestFit="1" customWidth="1"/>
    <col min="8" max="8" width="7.375" style="34" bestFit="1" customWidth="1"/>
    <col min="9" max="9" width="45" style="7" customWidth="1"/>
    <col min="10" max="10" width="20.625" style="34" bestFit="1" customWidth="1"/>
    <col min="11" max="16384" width="9" style="34"/>
  </cols>
  <sheetData>
    <row r="1" spans="1:9" s="17" customFormat="1" ht="36">
      <c r="A1" s="46" t="s">
        <v>76</v>
      </c>
      <c r="B1" s="16" t="s">
        <v>0</v>
      </c>
      <c r="C1" s="15" t="s">
        <v>1</v>
      </c>
      <c r="D1" s="16" t="s">
        <v>2</v>
      </c>
      <c r="E1" s="16" t="s">
        <v>3</v>
      </c>
      <c r="F1" s="16" t="s">
        <v>4</v>
      </c>
      <c r="G1" s="15" t="s">
        <v>53</v>
      </c>
      <c r="H1" s="15" t="s">
        <v>32</v>
      </c>
      <c r="I1" s="15" t="s">
        <v>199</v>
      </c>
    </row>
    <row r="2" spans="1:9" s="26" customFormat="1" ht="12">
      <c r="A2" s="27">
        <v>1</v>
      </c>
      <c r="B2" s="28" t="s">
        <v>367</v>
      </c>
      <c r="C2" s="27" t="s">
        <v>6</v>
      </c>
      <c r="D2" s="27" t="s">
        <v>7</v>
      </c>
      <c r="E2" s="27" t="s">
        <v>191</v>
      </c>
      <c r="F2" s="21" t="s">
        <v>368</v>
      </c>
      <c r="G2" s="27">
        <v>950</v>
      </c>
      <c r="H2" s="27">
        <v>950</v>
      </c>
      <c r="I2" s="44" t="s">
        <v>84</v>
      </c>
    </row>
    <row r="3" spans="1:9" s="26" customFormat="1" ht="12">
      <c r="A3" s="27">
        <v>2</v>
      </c>
      <c r="B3" s="27" t="s">
        <v>369</v>
      </c>
      <c r="C3" s="27" t="s">
        <v>6</v>
      </c>
      <c r="D3" s="27" t="s">
        <v>7</v>
      </c>
      <c r="E3" s="27" t="s">
        <v>191</v>
      </c>
      <c r="F3" s="18" t="s">
        <v>332</v>
      </c>
      <c r="G3" s="27">
        <v>576</v>
      </c>
      <c r="H3" s="27">
        <v>576</v>
      </c>
      <c r="I3" s="45" t="s">
        <v>84</v>
      </c>
    </row>
    <row r="4" spans="1:9" s="26" customFormat="1" ht="12">
      <c r="A4" s="29">
        <v>3</v>
      </c>
      <c r="B4" s="28" t="s">
        <v>173</v>
      </c>
      <c r="C4" s="27" t="s">
        <v>6</v>
      </c>
      <c r="D4" s="27" t="s">
        <v>7</v>
      </c>
      <c r="E4" s="27" t="s">
        <v>174</v>
      </c>
      <c r="F4" s="18" t="s">
        <v>175</v>
      </c>
      <c r="G4" s="27">
        <v>932</v>
      </c>
      <c r="H4" s="27">
        <v>267</v>
      </c>
      <c r="I4" s="45" t="s">
        <v>84</v>
      </c>
    </row>
    <row r="5" spans="1:9" s="26" customFormat="1" ht="12">
      <c r="A5" s="27">
        <v>4</v>
      </c>
      <c r="B5" s="30" t="s">
        <v>370</v>
      </c>
      <c r="C5" s="31" t="s">
        <v>6</v>
      </c>
      <c r="D5" s="31" t="s">
        <v>7</v>
      </c>
      <c r="E5" s="31" t="s">
        <v>164</v>
      </c>
      <c r="F5" s="13" t="s">
        <v>70</v>
      </c>
      <c r="G5" s="31">
        <v>262</v>
      </c>
      <c r="H5" s="31">
        <v>262</v>
      </c>
      <c r="I5" s="45" t="s">
        <v>84</v>
      </c>
    </row>
    <row r="6" spans="1:9" ht="12">
      <c r="A6" s="27">
        <v>5</v>
      </c>
      <c r="B6" s="32" t="s">
        <v>235</v>
      </c>
      <c r="C6" s="33" t="s">
        <v>6</v>
      </c>
      <c r="D6" s="33" t="s">
        <v>7</v>
      </c>
      <c r="E6" s="33" t="s">
        <v>181</v>
      </c>
      <c r="F6" s="43" t="s">
        <v>236</v>
      </c>
      <c r="G6" s="33">
        <v>336</v>
      </c>
      <c r="H6" s="33">
        <v>306</v>
      </c>
      <c r="I6" s="44" t="s">
        <v>84</v>
      </c>
    </row>
    <row r="7" spans="1:9" ht="12">
      <c r="A7" s="35">
        <v>1</v>
      </c>
      <c r="B7" s="36" t="s">
        <v>88</v>
      </c>
      <c r="C7" s="35" t="s">
        <v>6</v>
      </c>
      <c r="D7" s="35" t="s">
        <v>7</v>
      </c>
      <c r="E7" s="35" t="s">
        <v>61</v>
      </c>
      <c r="F7" s="25" t="s">
        <v>44</v>
      </c>
      <c r="G7" s="35">
        <v>2662</v>
      </c>
      <c r="H7" s="35">
        <v>2662</v>
      </c>
      <c r="I7" s="25" t="s">
        <v>89</v>
      </c>
    </row>
    <row r="8" spans="1:9" ht="12">
      <c r="A8" s="31">
        <v>2</v>
      </c>
      <c r="B8" s="31" t="s">
        <v>90</v>
      </c>
      <c r="C8" s="31" t="s">
        <v>6</v>
      </c>
      <c r="D8" s="31" t="s">
        <v>7</v>
      </c>
      <c r="E8" s="31" t="s">
        <v>55</v>
      </c>
      <c r="F8" s="13" t="s">
        <v>44</v>
      </c>
      <c r="G8" s="31">
        <v>1693</v>
      </c>
      <c r="H8" s="31">
        <v>1693</v>
      </c>
      <c r="I8" s="13" t="s">
        <v>89</v>
      </c>
    </row>
    <row r="9" spans="1:9" ht="12">
      <c r="A9" s="31">
        <v>3</v>
      </c>
      <c r="B9" s="31" t="s">
        <v>91</v>
      </c>
      <c r="C9" s="31" t="s">
        <v>6</v>
      </c>
      <c r="D9" s="31" t="s">
        <v>7</v>
      </c>
      <c r="E9" s="31" t="s">
        <v>92</v>
      </c>
      <c r="F9" s="13" t="s">
        <v>44</v>
      </c>
      <c r="G9" s="31">
        <v>3470</v>
      </c>
      <c r="H9" s="31">
        <v>3470</v>
      </c>
      <c r="I9" s="13" t="s">
        <v>89</v>
      </c>
    </row>
    <row r="10" spans="1:9" ht="12">
      <c r="A10" s="31">
        <v>4</v>
      </c>
      <c r="B10" s="31" t="s">
        <v>93</v>
      </c>
      <c r="C10" s="31" t="s">
        <v>6</v>
      </c>
      <c r="D10" s="31" t="s">
        <v>7</v>
      </c>
      <c r="E10" s="31" t="s">
        <v>64</v>
      </c>
      <c r="F10" s="13" t="s">
        <v>94</v>
      </c>
      <c r="G10" s="31">
        <v>738</v>
      </c>
      <c r="H10" s="31">
        <v>738</v>
      </c>
      <c r="I10" s="13" t="s">
        <v>89</v>
      </c>
    </row>
    <row r="11" spans="1:9" ht="12">
      <c r="A11" s="31">
        <v>5</v>
      </c>
      <c r="B11" s="31" t="s">
        <v>95</v>
      </c>
      <c r="C11" s="31" t="s">
        <v>6</v>
      </c>
      <c r="D11" s="31" t="s">
        <v>7</v>
      </c>
      <c r="E11" s="31" t="s">
        <v>96</v>
      </c>
      <c r="F11" s="13" t="s">
        <v>97</v>
      </c>
      <c r="G11" s="31">
        <v>400</v>
      </c>
      <c r="H11" s="31">
        <v>400</v>
      </c>
      <c r="I11" s="13" t="s">
        <v>89</v>
      </c>
    </row>
    <row r="12" spans="1:9" ht="12">
      <c r="A12" s="31">
        <v>6</v>
      </c>
      <c r="B12" s="31" t="s">
        <v>98</v>
      </c>
      <c r="C12" s="31" t="s">
        <v>6</v>
      </c>
      <c r="D12" s="31" t="s">
        <v>7</v>
      </c>
      <c r="E12" s="31" t="s">
        <v>99</v>
      </c>
      <c r="F12" s="13" t="s">
        <v>100</v>
      </c>
      <c r="G12" s="31">
        <v>737</v>
      </c>
      <c r="H12" s="31">
        <v>737</v>
      </c>
      <c r="I12" s="13" t="s">
        <v>89</v>
      </c>
    </row>
    <row r="13" spans="1:9" ht="12">
      <c r="A13" s="31">
        <v>7</v>
      </c>
      <c r="B13" s="31" t="s">
        <v>101</v>
      </c>
      <c r="C13" s="31" t="s">
        <v>6</v>
      </c>
      <c r="D13" s="31" t="s">
        <v>7</v>
      </c>
      <c r="E13" s="31" t="s">
        <v>64</v>
      </c>
      <c r="F13" s="13" t="s">
        <v>102</v>
      </c>
      <c r="G13" s="31">
        <v>504</v>
      </c>
      <c r="H13" s="31">
        <v>504</v>
      </c>
      <c r="I13" s="13" t="s">
        <v>89</v>
      </c>
    </row>
    <row r="14" spans="1:9" ht="12">
      <c r="A14" s="31">
        <v>8</v>
      </c>
      <c r="B14" s="31" t="s">
        <v>103</v>
      </c>
      <c r="C14" s="31" t="s">
        <v>6</v>
      </c>
      <c r="D14" s="31" t="s">
        <v>7</v>
      </c>
      <c r="E14" s="31" t="s">
        <v>92</v>
      </c>
      <c r="F14" s="13" t="s">
        <v>37</v>
      </c>
      <c r="G14" s="31">
        <v>631</v>
      </c>
      <c r="H14" s="31">
        <v>631</v>
      </c>
      <c r="I14" s="13" t="s">
        <v>89</v>
      </c>
    </row>
    <row r="15" spans="1:9" ht="12">
      <c r="A15" s="31">
        <v>9</v>
      </c>
      <c r="B15" s="31" t="s">
        <v>104</v>
      </c>
      <c r="C15" s="31" t="s">
        <v>6</v>
      </c>
      <c r="D15" s="31" t="s">
        <v>7</v>
      </c>
      <c r="E15" s="31" t="s">
        <v>92</v>
      </c>
      <c r="F15" s="13" t="s">
        <v>67</v>
      </c>
      <c r="G15" s="31">
        <v>820</v>
      </c>
      <c r="H15" s="31">
        <v>820</v>
      </c>
      <c r="I15" s="13" t="s">
        <v>89</v>
      </c>
    </row>
    <row r="16" spans="1:9" ht="12">
      <c r="A16" s="31">
        <v>10</v>
      </c>
      <c r="B16" s="31" t="s">
        <v>105</v>
      </c>
      <c r="C16" s="31" t="s">
        <v>6</v>
      </c>
      <c r="D16" s="31" t="s">
        <v>7</v>
      </c>
      <c r="E16" s="31" t="s">
        <v>106</v>
      </c>
      <c r="F16" s="13" t="s">
        <v>36</v>
      </c>
      <c r="G16" s="31">
        <v>487</v>
      </c>
      <c r="H16" s="31">
        <v>487</v>
      </c>
      <c r="I16" s="13" t="s">
        <v>89</v>
      </c>
    </row>
    <row r="17" spans="1:9" ht="12">
      <c r="A17" s="31">
        <v>11</v>
      </c>
      <c r="B17" s="31" t="s">
        <v>107</v>
      </c>
      <c r="C17" s="31" t="s">
        <v>6</v>
      </c>
      <c r="D17" s="31" t="s">
        <v>7</v>
      </c>
      <c r="E17" s="31" t="s">
        <v>63</v>
      </c>
      <c r="F17" s="13" t="s">
        <v>108</v>
      </c>
      <c r="G17" s="31">
        <v>179</v>
      </c>
      <c r="H17" s="31">
        <v>179</v>
      </c>
      <c r="I17" s="13" t="s">
        <v>89</v>
      </c>
    </row>
    <row r="18" spans="1:9" ht="12">
      <c r="A18" s="31">
        <v>12</v>
      </c>
      <c r="B18" s="31" t="s">
        <v>109</v>
      </c>
      <c r="C18" s="31" t="s">
        <v>6</v>
      </c>
      <c r="D18" s="31" t="s">
        <v>7</v>
      </c>
      <c r="E18" s="31" t="s">
        <v>110</v>
      </c>
      <c r="F18" s="13" t="s">
        <v>111</v>
      </c>
      <c r="G18" s="31">
        <v>303</v>
      </c>
      <c r="H18" s="31">
        <v>303</v>
      </c>
      <c r="I18" s="13" t="s">
        <v>89</v>
      </c>
    </row>
    <row r="19" spans="1:9" ht="12">
      <c r="A19" s="31">
        <v>13</v>
      </c>
      <c r="B19" s="31" t="s">
        <v>112</v>
      </c>
      <c r="C19" s="31" t="s">
        <v>6</v>
      </c>
      <c r="D19" s="31" t="s">
        <v>7</v>
      </c>
      <c r="E19" s="31" t="s">
        <v>96</v>
      </c>
      <c r="F19" s="13" t="s">
        <v>113</v>
      </c>
      <c r="G19" s="31">
        <v>373</v>
      </c>
      <c r="H19" s="31">
        <v>373</v>
      </c>
      <c r="I19" s="13" t="s">
        <v>89</v>
      </c>
    </row>
    <row r="20" spans="1:9" ht="12">
      <c r="A20" s="31">
        <v>14</v>
      </c>
      <c r="B20" s="30" t="s">
        <v>114</v>
      </c>
      <c r="C20" s="31" t="s">
        <v>6</v>
      </c>
      <c r="D20" s="31" t="s">
        <v>7</v>
      </c>
      <c r="E20" s="31" t="s">
        <v>115</v>
      </c>
      <c r="F20" s="13" t="s">
        <v>100</v>
      </c>
      <c r="G20" s="31">
        <v>1021</v>
      </c>
      <c r="H20" s="31">
        <v>1021</v>
      </c>
      <c r="I20" s="13" t="s">
        <v>89</v>
      </c>
    </row>
    <row r="21" spans="1:9" ht="12">
      <c r="A21" s="31">
        <v>15</v>
      </c>
      <c r="B21" s="31" t="s">
        <v>116</v>
      </c>
      <c r="C21" s="31" t="s">
        <v>6</v>
      </c>
      <c r="D21" s="31" t="s">
        <v>7</v>
      </c>
      <c r="E21" s="31" t="s">
        <v>117</v>
      </c>
      <c r="F21" s="13" t="s">
        <v>118</v>
      </c>
      <c r="G21" s="31">
        <v>400</v>
      </c>
      <c r="H21" s="31">
        <v>400</v>
      </c>
      <c r="I21" s="13" t="s">
        <v>89</v>
      </c>
    </row>
    <row r="22" spans="1:9" ht="12">
      <c r="A22" s="31">
        <v>16</v>
      </c>
      <c r="B22" s="31" t="s">
        <v>119</v>
      </c>
      <c r="C22" s="31" t="s">
        <v>6</v>
      </c>
      <c r="D22" s="31" t="s">
        <v>7</v>
      </c>
      <c r="E22" s="31" t="s">
        <v>106</v>
      </c>
      <c r="F22" s="13" t="s">
        <v>17</v>
      </c>
      <c r="G22" s="31">
        <v>501</v>
      </c>
      <c r="H22" s="31">
        <v>501</v>
      </c>
      <c r="I22" s="13" t="s">
        <v>89</v>
      </c>
    </row>
    <row r="23" spans="1:9" ht="12">
      <c r="A23" s="31">
        <v>17</v>
      </c>
      <c r="B23" s="31" t="s">
        <v>120</v>
      </c>
      <c r="C23" s="31" t="s">
        <v>6</v>
      </c>
      <c r="D23" s="31" t="s">
        <v>7</v>
      </c>
      <c r="E23" s="31" t="s">
        <v>106</v>
      </c>
      <c r="F23" s="13" t="s">
        <v>121</v>
      </c>
      <c r="G23" s="31">
        <v>361</v>
      </c>
      <c r="H23" s="31">
        <v>361</v>
      </c>
      <c r="I23" s="13" t="s">
        <v>89</v>
      </c>
    </row>
    <row r="24" spans="1:9" ht="12">
      <c r="A24" s="31">
        <v>18</v>
      </c>
      <c r="B24" s="31" t="s">
        <v>122</v>
      </c>
      <c r="C24" s="31" t="s">
        <v>6</v>
      </c>
      <c r="D24" s="31" t="s">
        <v>7</v>
      </c>
      <c r="E24" s="31" t="s">
        <v>106</v>
      </c>
      <c r="F24" s="13" t="s">
        <v>15</v>
      </c>
      <c r="G24" s="31">
        <v>388</v>
      </c>
      <c r="H24" s="31">
        <v>388</v>
      </c>
      <c r="I24" s="13" t="s">
        <v>89</v>
      </c>
    </row>
    <row r="25" spans="1:9" ht="12">
      <c r="A25" s="31">
        <v>19</v>
      </c>
      <c r="B25" s="31" t="s">
        <v>123</v>
      </c>
      <c r="C25" s="31" t="s">
        <v>6</v>
      </c>
      <c r="D25" s="31" t="s">
        <v>7</v>
      </c>
      <c r="E25" s="31" t="s">
        <v>124</v>
      </c>
      <c r="F25" s="13" t="s">
        <v>17</v>
      </c>
      <c r="G25" s="31">
        <v>360</v>
      </c>
      <c r="H25" s="31">
        <v>360</v>
      </c>
      <c r="I25" s="13" t="s">
        <v>89</v>
      </c>
    </row>
    <row r="26" spans="1:9" ht="12">
      <c r="A26" s="31">
        <v>20</v>
      </c>
      <c r="B26" s="31" t="s">
        <v>125</v>
      </c>
      <c r="C26" s="31" t="s">
        <v>6</v>
      </c>
      <c r="D26" s="31" t="s">
        <v>7</v>
      </c>
      <c r="E26" s="31" t="s">
        <v>126</v>
      </c>
      <c r="F26" s="13" t="s">
        <v>127</v>
      </c>
      <c r="G26" s="31">
        <v>1177</v>
      </c>
      <c r="H26" s="31">
        <v>1177</v>
      </c>
      <c r="I26" s="13" t="s">
        <v>89</v>
      </c>
    </row>
    <row r="27" spans="1:9" ht="12">
      <c r="A27" s="31">
        <v>21</v>
      </c>
      <c r="B27" s="31" t="s">
        <v>128</v>
      </c>
      <c r="C27" s="31" t="s">
        <v>6</v>
      </c>
      <c r="D27" s="31" t="s">
        <v>7</v>
      </c>
      <c r="E27" s="31" t="s">
        <v>126</v>
      </c>
      <c r="F27" s="13" t="s">
        <v>129</v>
      </c>
      <c r="G27" s="31">
        <v>1177</v>
      </c>
      <c r="H27" s="31">
        <v>1177</v>
      </c>
      <c r="I27" s="13" t="s">
        <v>89</v>
      </c>
    </row>
    <row r="28" spans="1:9" ht="12">
      <c r="A28" s="31">
        <v>22</v>
      </c>
      <c r="B28" s="31" t="s">
        <v>130</v>
      </c>
      <c r="C28" s="31" t="s">
        <v>6</v>
      </c>
      <c r="D28" s="31" t="s">
        <v>7</v>
      </c>
      <c r="E28" s="31" t="s">
        <v>131</v>
      </c>
      <c r="F28" s="13" t="s">
        <v>132</v>
      </c>
      <c r="G28" s="31">
        <v>1179</v>
      </c>
      <c r="H28" s="31">
        <v>1179</v>
      </c>
      <c r="I28" s="13" t="s">
        <v>89</v>
      </c>
    </row>
    <row r="29" spans="1:9" ht="12">
      <c r="A29" s="31">
        <v>23</v>
      </c>
      <c r="B29" s="31" t="s">
        <v>133</v>
      </c>
      <c r="C29" s="31" t="s">
        <v>6</v>
      </c>
      <c r="D29" s="31" t="s">
        <v>7</v>
      </c>
      <c r="E29" s="31" t="s">
        <v>131</v>
      </c>
      <c r="F29" s="13" t="s">
        <v>132</v>
      </c>
      <c r="G29" s="31">
        <v>144</v>
      </c>
      <c r="H29" s="31">
        <v>144</v>
      </c>
      <c r="I29" s="13" t="s">
        <v>89</v>
      </c>
    </row>
    <row r="30" spans="1:9" ht="12">
      <c r="A30" s="31">
        <v>24</v>
      </c>
      <c r="B30" s="31" t="s">
        <v>134</v>
      </c>
      <c r="C30" s="31" t="s">
        <v>6</v>
      </c>
      <c r="D30" s="31" t="s">
        <v>7</v>
      </c>
      <c r="E30" s="31" t="s">
        <v>117</v>
      </c>
      <c r="F30" s="13" t="s">
        <v>100</v>
      </c>
      <c r="G30" s="31">
        <v>404</v>
      </c>
      <c r="H30" s="31">
        <v>404</v>
      </c>
      <c r="I30" s="13" t="s">
        <v>89</v>
      </c>
    </row>
    <row r="31" spans="1:9" ht="12">
      <c r="A31" s="31">
        <v>25</v>
      </c>
      <c r="B31" s="31" t="s">
        <v>135</v>
      </c>
      <c r="C31" s="31" t="s">
        <v>6</v>
      </c>
      <c r="D31" s="31" t="s">
        <v>7</v>
      </c>
      <c r="E31" s="31" t="s">
        <v>63</v>
      </c>
      <c r="F31" s="13" t="s">
        <v>136</v>
      </c>
      <c r="G31" s="31">
        <v>950</v>
      </c>
      <c r="H31" s="31">
        <v>950</v>
      </c>
      <c r="I31" s="13" t="s">
        <v>89</v>
      </c>
    </row>
    <row r="32" spans="1:9" ht="12">
      <c r="A32" s="31">
        <v>26</v>
      </c>
      <c r="B32" s="31" t="s">
        <v>137</v>
      </c>
      <c r="C32" s="31" t="s">
        <v>6</v>
      </c>
      <c r="D32" s="31" t="s">
        <v>7</v>
      </c>
      <c r="E32" s="31" t="s">
        <v>63</v>
      </c>
      <c r="F32" s="13" t="s">
        <v>136</v>
      </c>
      <c r="G32" s="31">
        <v>950</v>
      </c>
      <c r="H32" s="31">
        <v>950</v>
      </c>
      <c r="I32" s="13" t="s">
        <v>89</v>
      </c>
    </row>
    <row r="33" spans="1:9" ht="12">
      <c r="A33" s="31">
        <v>27</v>
      </c>
      <c r="B33" s="31" t="s">
        <v>138</v>
      </c>
      <c r="C33" s="31" t="s">
        <v>6</v>
      </c>
      <c r="D33" s="31" t="s">
        <v>7</v>
      </c>
      <c r="E33" s="31" t="s">
        <v>56</v>
      </c>
      <c r="F33" s="13" t="s">
        <v>71</v>
      </c>
      <c r="G33" s="31">
        <v>650</v>
      </c>
      <c r="H33" s="31">
        <v>650</v>
      </c>
      <c r="I33" s="13" t="s">
        <v>89</v>
      </c>
    </row>
    <row r="34" spans="1:9" ht="12">
      <c r="A34" s="31">
        <v>28</v>
      </c>
      <c r="B34" s="31" t="s">
        <v>139</v>
      </c>
      <c r="C34" s="31" t="s">
        <v>6</v>
      </c>
      <c r="D34" s="31" t="s">
        <v>7</v>
      </c>
      <c r="E34" s="31" t="s">
        <v>63</v>
      </c>
      <c r="F34" s="13" t="s">
        <v>71</v>
      </c>
      <c r="G34" s="31">
        <v>1000</v>
      </c>
      <c r="H34" s="31">
        <v>1000</v>
      </c>
      <c r="I34" s="13" t="s">
        <v>89</v>
      </c>
    </row>
    <row r="35" spans="1:9" ht="12">
      <c r="A35" s="31">
        <v>29</v>
      </c>
      <c r="B35" s="31" t="s">
        <v>140</v>
      </c>
      <c r="C35" s="31" t="s">
        <v>6</v>
      </c>
      <c r="D35" s="31" t="s">
        <v>7</v>
      </c>
      <c r="E35" s="31" t="s">
        <v>141</v>
      </c>
      <c r="F35" s="13" t="s">
        <v>33</v>
      </c>
      <c r="G35" s="31">
        <v>1967</v>
      </c>
      <c r="H35" s="31">
        <v>1967</v>
      </c>
      <c r="I35" s="13" t="s">
        <v>89</v>
      </c>
    </row>
    <row r="36" spans="1:9" ht="12">
      <c r="A36" s="31">
        <v>30</v>
      </c>
      <c r="B36" s="31" t="s">
        <v>142</v>
      </c>
      <c r="C36" s="31" t="s">
        <v>6</v>
      </c>
      <c r="D36" s="31" t="s">
        <v>7</v>
      </c>
      <c r="E36" s="31" t="s">
        <v>96</v>
      </c>
      <c r="F36" s="13" t="s">
        <v>143</v>
      </c>
      <c r="G36" s="31">
        <v>319</v>
      </c>
      <c r="H36" s="31">
        <v>319</v>
      </c>
      <c r="I36" s="13" t="s">
        <v>89</v>
      </c>
    </row>
    <row r="37" spans="1:9" ht="12">
      <c r="A37" s="31">
        <v>31</v>
      </c>
      <c r="B37" s="31" t="s">
        <v>144</v>
      </c>
      <c r="C37" s="31" t="s">
        <v>6</v>
      </c>
      <c r="D37" s="31" t="s">
        <v>7</v>
      </c>
      <c r="E37" s="31" t="s">
        <v>124</v>
      </c>
      <c r="F37" s="13" t="s">
        <v>72</v>
      </c>
      <c r="G37" s="31">
        <v>5488</v>
      </c>
      <c r="H37" s="31">
        <v>5488</v>
      </c>
      <c r="I37" s="13" t="s">
        <v>89</v>
      </c>
    </row>
    <row r="38" spans="1:9" ht="12">
      <c r="A38" s="31">
        <v>32</v>
      </c>
      <c r="B38" s="31" t="s">
        <v>145</v>
      </c>
      <c r="C38" s="31" t="s">
        <v>6</v>
      </c>
      <c r="D38" s="31" t="s">
        <v>7</v>
      </c>
      <c r="E38" s="31" t="s">
        <v>124</v>
      </c>
      <c r="F38" s="13" t="s">
        <v>47</v>
      </c>
      <c r="G38" s="31">
        <v>1100</v>
      </c>
      <c r="H38" s="31">
        <v>1100</v>
      </c>
      <c r="I38" s="13" t="s">
        <v>89</v>
      </c>
    </row>
    <row r="39" spans="1:9" ht="12">
      <c r="A39" s="31">
        <v>33</v>
      </c>
      <c r="B39" s="31" t="s">
        <v>146</v>
      </c>
      <c r="C39" s="31" t="s">
        <v>6</v>
      </c>
      <c r="D39" s="31" t="s">
        <v>7</v>
      </c>
      <c r="E39" s="31" t="s">
        <v>124</v>
      </c>
      <c r="F39" s="13" t="s">
        <v>147</v>
      </c>
      <c r="G39" s="31">
        <v>1216</v>
      </c>
      <c r="H39" s="31">
        <v>1216</v>
      </c>
      <c r="I39" s="13" t="s">
        <v>89</v>
      </c>
    </row>
    <row r="40" spans="1:9" ht="12">
      <c r="A40" s="31">
        <v>34</v>
      </c>
      <c r="B40" s="31" t="s">
        <v>148</v>
      </c>
      <c r="C40" s="31" t="s">
        <v>6</v>
      </c>
      <c r="D40" s="31" t="s">
        <v>7</v>
      </c>
      <c r="E40" s="31" t="s">
        <v>117</v>
      </c>
      <c r="F40" s="13" t="s">
        <v>149</v>
      </c>
      <c r="G40" s="31">
        <v>1335</v>
      </c>
      <c r="H40" s="31">
        <v>1335</v>
      </c>
      <c r="I40" s="13" t="s">
        <v>89</v>
      </c>
    </row>
    <row r="41" spans="1:9" ht="12">
      <c r="A41" s="31">
        <v>35</v>
      </c>
      <c r="B41" s="31" t="s">
        <v>150</v>
      </c>
      <c r="C41" s="31" t="s">
        <v>6</v>
      </c>
      <c r="D41" s="31" t="s">
        <v>7</v>
      </c>
      <c r="E41" s="31" t="s">
        <v>126</v>
      </c>
      <c r="F41" s="13" t="s">
        <v>48</v>
      </c>
      <c r="G41" s="31">
        <v>1967</v>
      </c>
      <c r="H41" s="31">
        <v>1967</v>
      </c>
      <c r="I41" s="13" t="s">
        <v>89</v>
      </c>
    </row>
    <row r="42" spans="1:9" ht="12">
      <c r="A42" s="31">
        <v>36</v>
      </c>
      <c r="B42" s="31" t="s">
        <v>151</v>
      </c>
      <c r="C42" s="31" t="s">
        <v>6</v>
      </c>
      <c r="D42" s="31" t="s">
        <v>7</v>
      </c>
      <c r="E42" s="31" t="s">
        <v>92</v>
      </c>
      <c r="F42" s="13" t="s">
        <v>152</v>
      </c>
      <c r="G42" s="31">
        <v>1014</v>
      </c>
      <c r="H42" s="31">
        <v>1014</v>
      </c>
      <c r="I42" s="13" t="s">
        <v>89</v>
      </c>
    </row>
    <row r="43" spans="1:9" ht="12">
      <c r="A43" s="31">
        <v>37</v>
      </c>
      <c r="B43" s="31" t="s">
        <v>153</v>
      </c>
      <c r="C43" s="31" t="s">
        <v>6</v>
      </c>
      <c r="D43" s="31" t="s">
        <v>7</v>
      </c>
      <c r="E43" s="31" t="s">
        <v>106</v>
      </c>
      <c r="F43" s="13" t="s">
        <v>154</v>
      </c>
      <c r="G43" s="31">
        <v>190</v>
      </c>
      <c r="H43" s="31">
        <v>190</v>
      </c>
      <c r="I43" s="13" t="s">
        <v>89</v>
      </c>
    </row>
    <row r="44" spans="1:9" ht="12">
      <c r="A44" s="31">
        <v>38</v>
      </c>
      <c r="B44" s="31" t="s">
        <v>155</v>
      </c>
      <c r="C44" s="31" t="s">
        <v>6</v>
      </c>
      <c r="D44" s="31" t="s">
        <v>7</v>
      </c>
      <c r="E44" s="31" t="s">
        <v>126</v>
      </c>
      <c r="F44" s="13" t="s">
        <v>69</v>
      </c>
      <c r="G44" s="31">
        <v>721</v>
      </c>
      <c r="H44" s="31">
        <v>721</v>
      </c>
      <c r="I44" s="13" t="s">
        <v>89</v>
      </c>
    </row>
    <row r="45" spans="1:9" ht="12">
      <c r="A45" s="31">
        <v>39</v>
      </c>
      <c r="B45" s="31" t="s">
        <v>156</v>
      </c>
      <c r="C45" s="31" t="s">
        <v>6</v>
      </c>
      <c r="D45" s="31" t="s">
        <v>7</v>
      </c>
      <c r="E45" s="31" t="s">
        <v>55</v>
      </c>
      <c r="F45" s="13" t="s">
        <v>157</v>
      </c>
      <c r="G45" s="31">
        <v>388</v>
      </c>
      <c r="H45" s="31">
        <v>388</v>
      </c>
      <c r="I45" s="13" t="s">
        <v>89</v>
      </c>
    </row>
    <row r="46" spans="1:9" ht="12">
      <c r="A46" s="31">
        <v>40</v>
      </c>
      <c r="B46" s="31" t="s">
        <v>158</v>
      </c>
      <c r="C46" s="31" t="s">
        <v>6</v>
      </c>
      <c r="D46" s="31" t="s">
        <v>7</v>
      </c>
      <c r="E46" s="31" t="s">
        <v>159</v>
      </c>
      <c r="F46" s="13" t="s">
        <v>160</v>
      </c>
      <c r="G46" s="31">
        <v>3959</v>
      </c>
      <c r="H46" s="31">
        <v>3959</v>
      </c>
      <c r="I46" s="13" t="s">
        <v>89</v>
      </c>
    </row>
    <row r="47" spans="1:9" ht="12">
      <c r="A47" s="31">
        <v>41</v>
      </c>
      <c r="B47" s="31" t="s">
        <v>161</v>
      </c>
      <c r="C47" s="31" t="s">
        <v>9</v>
      </c>
      <c r="D47" s="31" t="s">
        <v>10</v>
      </c>
      <c r="E47" s="31" t="s">
        <v>92</v>
      </c>
      <c r="F47" s="13" t="s">
        <v>162</v>
      </c>
      <c r="G47" s="31">
        <v>525</v>
      </c>
      <c r="H47" s="31">
        <v>525</v>
      </c>
      <c r="I47" s="13" t="s">
        <v>89</v>
      </c>
    </row>
    <row r="48" spans="1:9" ht="12">
      <c r="A48" s="31">
        <v>42</v>
      </c>
      <c r="B48" s="31" t="s">
        <v>163</v>
      </c>
      <c r="C48" s="31" t="s">
        <v>9</v>
      </c>
      <c r="D48" s="31" t="s">
        <v>10</v>
      </c>
      <c r="E48" s="31" t="s">
        <v>164</v>
      </c>
      <c r="F48" s="13" t="s">
        <v>75</v>
      </c>
      <c r="G48" s="31">
        <v>380</v>
      </c>
      <c r="H48" s="31">
        <v>380</v>
      </c>
      <c r="I48" s="13" t="s">
        <v>89</v>
      </c>
    </row>
    <row r="49" spans="1:9" ht="12">
      <c r="A49" s="31">
        <v>43</v>
      </c>
      <c r="B49" s="30" t="s">
        <v>165</v>
      </c>
      <c r="C49" s="31" t="s">
        <v>9</v>
      </c>
      <c r="D49" s="31" t="s">
        <v>10</v>
      </c>
      <c r="E49" s="37">
        <v>45702</v>
      </c>
      <c r="F49" s="25" t="s">
        <v>371</v>
      </c>
      <c r="G49" s="31">
        <v>500</v>
      </c>
      <c r="H49" s="31">
        <v>500</v>
      </c>
      <c r="I49" s="13" t="s">
        <v>89</v>
      </c>
    </row>
    <row r="50" spans="1:9" ht="12">
      <c r="A50" s="31">
        <v>45</v>
      </c>
      <c r="B50" s="30" t="s">
        <v>166</v>
      </c>
      <c r="C50" s="31" t="s">
        <v>6</v>
      </c>
      <c r="D50" s="31" t="s">
        <v>7</v>
      </c>
      <c r="E50" s="31" t="s">
        <v>63</v>
      </c>
      <c r="F50" s="13" t="s">
        <v>167</v>
      </c>
      <c r="G50" s="31">
        <v>386</v>
      </c>
      <c r="H50" s="31">
        <v>386</v>
      </c>
      <c r="I50" s="13" t="s">
        <v>168</v>
      </c>
    </row>
    <row r="51" spans="1:9" ht="12">
      <c r="A51" s="31">
        <v>46</v>
      </c>
      <c r="B51" s="30" t="s">
        <v>169</v>
      </c>
      <c r="C51" s="31" t="s">
        <v>6</v>
      </c>
      <c r="D51" s="31" t="s">
        <v>7</v>
      </c>
      <c r="E51" s="31" t="s">
        <v>141</v>
      </c>
      <c r="F51" s="13" t="s">
        <v>44</v>
      </c>
      <c r="G51" s="31">
        <v>1772</v>
      </c>
      <c r="H51" s="31">
        <v>1772</v>
      </c>
      <c r="I51" s="13" t="s">
        <v>168</v>
      </c>
    </row>
    <row r="52" spans="1:9" ht="12">
      <c r="A52" s="31">
        <v>47</v>
      </c>
      <c r="B52" s="30" t="s">
        <v>170</v>
      </c>
      <c r="C52" s="31" t="s">
        <v>6</v>
      </c>
      <c r="D52" s="31" t="s">
        <v>7</v>
      </c>
      <c r="E52" s="31" t="s">
        <v>96</v>
      </c>
      <c r="F52" s="13" t="s">
        <v>35</v>
      </c>
      <c r="G52" s="31">
        <v>3500</v>
      </c>
      <c r="H52" s="31">
        <v>3500</v>
      </c>
      <c r="I52" s="13" t="s">
        <v>168</v>
      </c>
    </row>
    <row r="53" spans="1:9" ht="12">
      <c r="A53" s="31">
        <v>50</v>
      </c>
      <c r="B53" s="30" t="s">
        <v>171</v>
      </c>
      <c r="C53" s="31" t="s">
        <v>6</v>
      </c>
      <c r="D53" s="31" t="s">
        <v>7</v>
      </c>
      <c r="E53" s="31" t="s">
        <v>99</v>
      </c>
      <c r="F53" s="13" t="s">
        <v>172</v>
      </c>
      <c r="G53" s="33">
        <v>800</v>
      </c>
      <c r="H53" s="33">
        <v>800</v>
      </c>
      <c r="I53" s="13" t="s">
        <v>168</v>
      </c>
    </row>
    <row r="54" spans="1:9" ht="12">
      <c r="A54" s="31">
        <v>51</v>
      </c>
      <c r="B54" s="32" t="s">
        <v>173</v>
      </c>
      <c r="C54" s="33" t="s">
        <v>6</v>
      </c>
      <c r="D54" s="33" t="s">
        <v>7</v>
      </c>
      <c r="E54" s="33" t="s">
        <v>174</v>
      </c>
      <c r="F54" s="14" t="s">
        <v>175</v>
      </c>
      <c r="G54" s="33">
        <v>932</v>
      </c>
      <c r="H54" s="33">
        <v>665</v>
      </c>
      <c r="I54" s="13" t="s">
        <v>168</v>
      </c>
    </row>
    <row r="55" spans="1:9" ht="12">
      <c r="A55" s="31">
        <v>52</v>
      </c>
      <c r="B55" s="30" t="s">
        <v>176</v>
      </c>
      <c r="C55" s="31" t="s">
        <v>6</v>
      </c>
      <c r="D55" s="31" t="s">
        <v>7</v>
      </c>
      <c r="E55" s="31" t="s">
        <v>177</v>
      </c>
      <c r="F55" s="13" t="s">
        <v>100</v>
      </c>
      <c r="G55" s="33">
        <v>543</v>
      </c>
      <c r="H55" s="33">
        <v>543</v>
      </c>
      <c r="I55" s="13" t="s">
        <v>168</v>
      </c>
    </row>
    <row r="56" spans="1:9" ht="12">
      <c r="A56" s="31">
        <v>55</v>
      </c>
      <c r="B56" s="30" t="s">
        <v>178</v>
      </c>
      <c r="C56" s="31" t="s">
        <v>6</v>
      </c>
      <c r="D56" s="31" t="s">
        <v>7</v>
      </c>
      <c r="E56" s="31" t="s">
        <v>179</v>
      </c>
      <c r="F56" s="13" t="s">
        <v>17</v>
      </c>
      <c r="G56" s="33">
        <v>497</v>
      </c>
      <c r="H56" s="33">
        <v>497</v>
      </c>
      <c r="I56" s="13" t="s">
        <v>168</v>
      </c>
    </row>
    <row r="57" spans="1:9" ht="12">
      <c r="A57" s="31">
        <v>56</v>
      </c>
      <c r="B57" s="30" t="s">
        <v>180</v>
      </c>
      <c r="C57" s="31" t="s">
        <v>6</v>
      </c>
      <c r="D57" s="31" t="s">
        <v>7</v>
      </c>
      <c r="E57" s="31" t="s">
        <v>181</v>
      </c>
      <c r="F57" s="13" t="s">
        <v>17</v>
      </c>
      <c r="G57" s="33">
        <v>360</v>
      </c>
      <c r="H57" s="33">
        <v>360</v>
      </c>
      <c r="I57" s="13" t="s">
        <v>168</v>
      </c>
    </row>
    <row r="58" spans="1:9" ht="12">
      <c r="A58" s="31">
        <v>57</v>
      </c>
      <c r="B58" s="30" t="s">
        <v>182</v>
      </c>
      <c r="C58" s="31" t="s">
        <v>6</v>
      </c>
      <c r="D58" s="31" t="s">
        <v>7</v>
      </c>
      <c r="E58" s="31" t="s">
        <v>99</v>
      </c>
      <c r="F58" s="13" t="s">
        <v>38</v>
      </c>
      <c r="G58" s="33">
        <v>1631</v>
      </c>
      <c r="H58" s="33">
        <v>1631</v>
      </c>
      <c r="I58" s="13" t="s">
        <v>168</v>
      </c>
    </row>
    <row r="59" spans="1:9" ht="12">
      <c r="A59" s="31">
        <v>59</v>
      </c>
      <c r="B59" s="30" t="s">
        <v>183</v>
      </c>
      <c r="C59" s="31" t="s">
        <v>6</v>
      </c>
      <c r="D59" s="31" t="s">
        <v>7</v>
      </c>
      <c r="E59" s="31" t="s">
        <v>184</v>
      </c>
      <c r="F59" s="13" t="s">
        <v>39</v>
      </c>
      <c r="G59" s="31">
        <v>1352</v>
      </c>
      <c r="H59" s="31">
        <v>533</v>
      </c>
      <c r="I59" s="13" t="s">
        <v>168</v>
      </c>
    </row>
    <row r="60" spans="1:9" ht="12">
      <c r="A60" s="31">
        <v>61</v>
      </c>
      <c r="B60" s="30" t="s">
        <v>185</v>
      </c>
      <c r="C60" s="31" t="s">
        <v>6</v>
      </c>
      <c r="D60" s="31" t="s">
        <v>7</v>
      </c>
      <c r="E60" s="31" t="s">
        <v>164</v>
      </c>
      <c r="F60" s="13" t="s">
        <v>46</v>
      </c>
      <c r="G60" s="31">
        <v>2449</v>
      </c>
      <c r="H60" s="31">
        <v>2449</v>
      </c>
      <c r="I60" s="13" t="s">
        <v>168</v>
      </c>
    </row>
    <row r="61" spans="1:9" ht="12">
      <c r="A61" s="31">
        <v>62</v>
      </c>
      <c r="B61" s="30" t="s">
        <v>186</v>
      </c>
      <c r="C61" s="31" t="s">
        <v>6</v>
      </c>
      <c r="D61" s="31" t="s">
        <v>7</v>
      </c>
      <c r="E61" s="31" t="s">
        <v>174</v>
      </c>
      <c r="F61" s="13" t="s">
        <v>136</v>
      </c>
      <c r="G61" s="31">
        <v>1643</v>
      </c>
      <c r="H61" s="31">
        <v>1643</v>
      </c>
      <c r="I61" s="13" t="s">
        <v>168</v>
      </c>
    </row>
    <row r="62" spans="1:9" ht="12">
      <c r="A62" s="31">
        <v>63</v>
      </c>
      <c r="B62" s="30" t="s">
        <v>187</v>
      </c>
      <c r="C62" s="31" t="s">
        <v>6</v>
      </c>
      <c r="D62" s="31" t="s">
        <v>7</v>
      </c>
      <c r="E62" s="31" t="s">
        <v>99</v>
      </c>
      <c r="F62" s="13" t="s">
        <v>188</v>
      </c>
      <c r="G62" s="31">
        <v>822</v>
      </c>
      <c r="H62" s="31">
        <v>822</v>
      </c>
      <c r="I62" s="13" t="s">
        <v>168</v>
      </c>
    </row>
    <row r="63" spans="1:9" ht="12">
      <c r="A63" s="31">
        <v>64</v>
      </c>
      <c r="B63" s="30" t="s">
        <v>189</v>
      </c>
      <c r="C63" s="31" t="s">
        <v>6</v>
      </c>
      <c r="D63" s="31" t="s">
        <v>7</v>
      </c>
      <c r="E63" s="31" t="s">
        <v>179</v>
      </c>
      <c r="F63" s="13" t="s">
        <v>8</v>
      </c>
      <c r="G63" s="31">
        <v>1203</v>
      </c>
      <c r="H63" s="31">
        <v>1203</v>
      </c>
      <c r="I63" s="13" t="s">
        <v>168</v>
      </c>
    </row>
    <row r="64" spans="1:9" ht="12">
      <c r="A64" s="31">
        <v>67</v>
      </c>
      <c r="B64" s="30" t="s">
        <v>190</v>
      </c>
      <c r="C64" s="31" t="s">
        <v>6</v>
      </c>
      <c r="D64" s="31" t="s">
        <v>7</v>
      </c>
      <c r="E64" s="31" t="s">
        <v>191</v>
      </c>
      <c r="F64" s="13" t="s">
        <v>47</v>
      </c>
      <c r="G64" s="31">
        <v>1835</v>
      </c>
      <c r="H64" s="31">
        <v>1835</v>
      </c>
      <c r="I64" s="13" t="s">
        <v>168</v>
      </c>
    </row>
    <row r="65" spans="1:9" ht="12">
      <c r="A65" s="31">
        <v>70</v>
      </c>
      <c r="B65" s="30" t="s">
        <v>192</v>
      </c>
      <c r="C65" s="31" t="s">
        <v>6</v>
      </c>
      <c r="D65" s="31" t="s">
        <v>7</v>
      </c>
      <c r="E65" s="31" t="s">
        <v>126</v>
      </c>
      <c r="F65" s="13" t="s">
        <v>73</v>
      </c>
      <c r="G65" s="31">
        <v>431</v>
      </c>
      <c r="H65" s="31">
        <v>431</v>
      </c>
      <c r="I65" s="13" t="s">
        <v>168</v>
      </c>
    </row>
    <row r="66" spans="1:9" ht="12">
      <c r="A66" s="31">
        <v>72</v>
      </c>
      <c r="B66" s="30" t="s">
        <v>193</v>
      </c>
      <c r="C66" s="31" t="s">
        <v>9</v>
      </c>
      <c r="D66" s="31" t="s">
        <v>10</v>
      </c>
      <c r="E66" s="31" t="s">
        <v>141</v>
      </c>
      <c r="F66" s="13" t="s">
        <v>68</v>
      </c>
      <c r="G66" s="31">
        <v>300</v>
      </c>
      <c r="H66" s="31">
        <v>300</v>
      </c>
      <c r="I66" s="13" t="s">
        <v>168</v>
      </c>
    </row>
    <row r="67" spans="1:9" ht="12">
      <c r="A67" s="31">
        <v>73</v>
      </c>
      <c r="B67" s="30" t="s">
        <v>194</v>
      </c>
      <c r="C67" s="31" t="s">
        <v>9</v>
      </c>
      <c r="D67" s="31" t="s">
        <v>10</v>
      </c>
      <c r="E67" s="31" t="s">
        <v>159</v>
      </c>
      <c r="F67" s="13" t="s">
        <v>50</v>
      </c>
      <c r="G67" s="31">
        <v>202</v>
      </c>
      <c r="H67" s="31">
        <v>202</v>
      </c>
      <c r="I67" s="13" t="s">
        <v>168</v>
      </c>
    </row>
    <row r="68" spans="1:9" ht="12">
      <c r="A68" s="31">
        <v>74</v>
      </c>
      <c r="B68" s="30" t="s">
        <v>195</v>
      </c>
      <c r="C68" s="31" t="s">
        <v>9</v>
      </c>
      <c r="D68" s="31" t="s">
        <v>10</v>
      </c>
      <c r="E68" s="31" t="s">
        <v>184</v>
      </c>
      <c r="F68" s="13" t="s">
        <v>196</v>
      </c>
      <c r="G68" s="31">
        <v>250</v>
      </c>
      <c r="H68" s="31">
        <v>250</v>
      </c>
      <c r="I68" s="13" t="s">
        <v>168</v>
      </c>
    </row>
    <row r="69" spans="1:9" ht="12">
      <c r="A69" s="31">
        <v>75</v>
      </c>
      <c r="B69" s="30" t="s">
        <v>197</v>
      </c>
      <c r="C69" s="31" t="s">
        <v>9</v>
      </c>
      <c r="D69" s="31" t="s">
        <v>10</v>
      </c>
      <c r="E69" s="31" t="s">
        <v>198</v>
      </c>
      <c r="F69" s="13" t="s">
        <v>50</v>
      </c>
      <c r="G69" s="31">
        <v>502</v>
      </c>
      <c r="H69" s="31">
        <v>502</v>
      </c>
      <c r="I69" s="13" t="s">
        <v>168</v>
      </c>
    </row>
    <row r="70" spans="1:9" ht="12">
      <c r="A70" s="27">
        <v>1</v>
      </c>
      <c r="B70" s="28" t="s">
        <v>200</v>
      </c>
      <c r="C70" s="27" t="s">
        <v>6</v>
      </c>
      <c r="D70" s="27" t="s">
        <v>7</v>
      </c>
      <c r="E70" s="27" t="s">
        <v>201</v>
      </c>
      <c r="F70" s="18" t="s">
        <v>202</v>
      </c>
      <c r="G70" s="27">
        <v>3550</v>
      </c>
      <c r="H70" s="27">
        <v>3550</v>
      </c>
      <c r="I70" s="18" t="s">
        <v>203</v>
      </c>
    </row>
    <row r="71" spans="1:9" ht="12">
      <c r="A71" s="27">
        <v>2</v>
      </c>
      <c r="B71" s="28" t="s">
        <v>204</v>
      </c>
      <c r="C71" s="27" t="s">
        <v>6</v>
      </c>
      <c r="D71" s="27" t="s">
        <v>7</v>
      </c>
      <c r="E71" s="27" t="s">
        <v>184</v>
      </c>
      <c r="F71" s="18" t="s">
        <v>205</v>
      </c>
      <c r="G71" s="27">
        <v>2308</v>
      </c>
      <c r="H71" s="27">
        <v>2308</v>
      </c>
      <c r="I71" s="18" t="s">
        <v>203</v>
      </c>
    </row>
    <row r="72" spans="1:9" ht="12">
      <c r="A72" s="27">
        <v>3</v>
      </c>
      <c r="B72" s="28" t="s">
        <v>206</v>
      </c>
      <c r="C72" s="27" t="s">
        <v>9</v>
      </c>
      <c r="D72" s="27" t="s">
        <v>10</v>
      </c>
      <c r="E72" s="27" t="s">
        <v>131</v>
      </c>
      <c r="F72" s="18" t="s">
        <v>202</v>
      </c>
      <c r="G72" s="27">
        <v>272</v>
      </c>
      <c r="H72" s="27">
        <v>272</v>
      </c>
      <c r="I72" s="18" t="s">
        <v>203</v>
      </c>
    </row>
    <row r="73" spans="1:9" ht="12">
      <c r="A73" s="38">
        <v>4</v>
      </c>
      <c r="B73" s="39" t="s">
        <v>207</v>
      </c>
      <c r="C73" s="38" t="s">
        <v>9</v>
      </c>
      <c r="D73" s="38" t="s">
        <v>10</v>
      </c>
      <c r="E73" s="38" t="s">
        <v>126</v>
      </c>
      <c r="F73" s="19" t="s">
        <v>202</v>
      </c>
      <c r="G73" s="38">
        <v>591</v>
      </c>
      <c r="H73" s="38">
        <v>591</v>
      </c>
      <c r="I73" s="19" t="s">
        <v>208</v>
      </c>
    </row>
    <row r="74" spans="1:9" ht="12">
      <c r="A74" s="27">
        <v>5</v>
      </c>
      <c r="B74" s="28" t="s">
        <v>209</v>
      </c>
      <c r="C74" s="27" t="s">
        <v>9</v>
      </c>
      <c r="D74" s="27" t="s">
        <v>10</v>
      </c>
      <c r="E74" s="27" t="s">
        <v>210</v>
      </c>
      <c r="F74" s="18" t="s">
        <v>202</v>
      </c>
      <c r="G74" s="27">
        <v>417</v>
      </c>
      <c r="H74" s="27">
        <v>417</v>
      </c>
      <c r="I74" s="18" t="s">
        <v>203</v>
      </c>
    </row>
    <row r="75" spans="1:9" ht="12">
      <c r="A75" s="38">
        <v>6</v>
      </c>
      <c r="B75" s="39" t="s">
        <v>211</v>
      </c>
      <c r="C75" s="38" t="s">
        <v>9</v>
      </c>
      <c r="D75" s="38" t="s">
        <v>10</v>
      </c>
      <c r="E75" s="38" t="s">
        <v>212</v>
      </c>
      <c r="F75" s="19" t="s">
        <v>62</v>
      </c>
      <c r="G75" s="38">
        <v>351</v>
      </c>
      <c r="H75" s="38">
        <v>351</v>
      </c>
      <c r="I75" s="19" t="s">
        <v>213</v>
      </c>
    </row>
    <row r="76" spans="1:9" ht="12">
      <c r="A76" s="27">
        <v>1</v>
      </c>
      <c r="B76" s="27" t="s">
        <v>214</v>
      </c>
      <c r="C76" s="27" t="s">
        <v>9</v>
      </c>
      <c r="D76" s="27" t="s">
        <v>10</v>
      </c>
      <c r="E76" s="27" t="s">
        <v>92</v>
      </c>
      <c r="F76" s="18" t="s">
        <v>215</v>
      </c>
      <c r="G76" s="27">
        <v>1008</v>
      </c>
      <c r="H76" s="27">
        <v>1008</v>
      </c>
      <c r="I76" s="18" t="s">
        <v>216</v>
      </c>
    </row>
    <row r="77" spans="1:9" ht="12">
      <c r="A77" s="27">
        <v>2</v>
      </c>
      <c r="B77" s="27" t="s">
        <v>217</v>
      </c>
      <c r="C77" s="27" t="s">
        <v>9</v>
      </c>
      <c r="D77" s="27" t="s">
        <v>10</v>
      </c>
      <c r="E77" s="27" t="s">
        <v>92</v>
      </c>
      <c r="F77" s="18" t="s">
        <v>215</v>
      </c>
      <c r="G77" s="27">
        <v>1338</v>
      </c>
      <c r="H77" s="27">
        <v>1338</v>
      </c>
      <c r="I77" s="18" t="s">
        <v>216</v>
      </c>
    </row>
    <row r="78" spans="1:9" ht="12">
      <c r="A78" s="27">
        <v>3</v>
      </c>
      <c r="B78" s="27" t="s">
        <v>218</v>
      </c>
      <c r="C78" s="27" t="s">
        <v>9</v>
      </c>
      <c r="D78" s="27" t="s">
        <v>10</v>
      </c>
      <c r="E78" s="27" t="s">
        <v>92</v>
      </c>
      <c r="F78" s="18" t="s">
        <v>215</v>
      </c>
      <c r="G78" s="27">
        <v>1602</v>
      </c>
      <c r="H78" s="27">
        <v>1602</v>
      </c>
      <c r="I78" s="18" t="s">
        <v>216</v>
      </c>
    </row>
    <row r="79" spans="1:9" ht="12">
      <c r="A79" s="27">
        <v>4</v>
      </c>
      <c r="B79" s="27" t="s">
        <v>219</v>
      </c>
      <c r="C79" s="27" t="s">
        <v>9</v>
      </c>
      <c r="D79" s="27" t="s">
        <v>10</v>
      </c>
      <c r="E79" s="27" t="s">
        <v>92</v>
      </c>
      <c r="F79" s="18" t="s">
        <v>215</v>
      </c>
      <c r="G79" s="27">
        <v>2900</v>
      </c>
      <c r="H79" s="27">
        <v>2900</v>
      </c>
      <c r="I79" s="18" t="s">
        <v>216</v>
      </c>
    </row>
    <row r="80" spans="1:9" ht="12">
      <c r="A80" s="27">
        <v>5</v>
      </c>
      <c r="B80" s="27" t="s">
        <v>220</v>
      </c>
      <c r="C80" s="27" t="s">
        <v>9</v>
      </c>
      <c r="D80" s="27" t="s">
        <v>10</v>
      </c>
      <c r="E80" s="27" t="s">
        <v>131</v>
      </c>
      <c r="F80" s="18" t="s">
        <v>215</v>
      </c>
      <c r="G80" s="27">
        <v>2797</v>
      </c>
      <c r="H80" s="27">
        <v>2797</v>
      </c>
      <c r="I80" s="18" t="s">
        <v>216</v>
      </c>
    </row>
    <row r="81" spans="1:9" ht="12">
      <c r="A81" s="27">
        <v>6</v>
      </c>
      <c r="B81" s="27" t="s">
        <v>221</v>
      </c>
      <c r="C81" s="27" t="s">
        <v>9</v>
      </c>
      <c r="D81" s="27" t="s">
        <v>10</v>
      </c>
      <c r="E81" s="27" t="s">
        <v>131</v>
      </c>
      <c r="F81" s="18" t="s">
        <v>215</v>
      </c>
      <c r="G81" s="27">
        <v>3895</v>
      </c>
      <c r="H81" s="27">
        <v>3895</v>
      </c>
      <c r="I81" s="18" t="s">
        <v>216</v>
      </c>
    </row>
    <row r="82" spans="1:9" ht="12">
      <c r="A82" s="27">
        <v>7</v>
      </c>
      <c r="B82" s="27" t="s">
        <v>222</v>
      </c>
      <c r="C82" s="27" t="s">
        <v>9</v>
      </c>
      <c r="D82" s="27" t="s">
        <v>10</v>
      </c>
      <c r="E82" s="27" t="s">
        <v>115</v>
      </c>
      <c r="F82" s="18" t="s">
        <v>49</v>
      </c>
      <c r="G82" s="27">
        <v>7092</v>
      </c>
      <c r="H82" s="27">
        <v>7092</v>
      </c>
      <c r="I82" s="18" t="s">
        <v>216</v>
      </c>
    </row>
    <row r="83" spans="1:9" ht="12">
      <c r="A83" s="27">
        <v>8</v>
      </c>
      <c r="B83" s="27" t="s">
        <v>223</v>
      </c>
      <c r="C83" s="27" t="s">
        <v>9</v>
      </c>
      <c r="D83" s="27" t="s">
        <v>10</v>
      </c>
      <c r="E83" s="27" t="s">
        <v>115</v>
      </c>
      <c r="F83" s="18" t="s">
        <v>49</v>
      </c>
      <c r="G83" s="27">
        <v>4955</v>
      </c>
      <c r="H83" s="27">
        <v>4955</v>
      </c>
      <c r="I83" s="18" t="s">
        <v>216</v>
      </c>
    </row>
    <row r="84" spans="1:9" ht="12">
      <c r="A84" s="27">
        <v>9</v>
      </c>
      <c r="B84" s="27" t="s">
        <v>224</v>
      </c>
      <c r="C84" s="27" t="s">
        <v>9</v>
      </c>
      <c r="D84" s="27" t="s">
        <v>10</v>
      </c>
      <c r="E84" s="27" t="s">
        <v>181</v>
      </c>
      <c r="F84" s="18" t="s">
        <v>54</v>
      </c>
      <c r="G84" s="27">
        <v>906</v>
      </c>
      <c r="H84" s="27">
        <v>906</v>
      </c>
      <c r="I84" s="18" t="s">
        <v>216</v>
      </c>
    </row>
    <row r="85" spans="1:9" ht="12">
      <c r="A85" s="27">
        <v>10</v>
      </c>
      <c r="B85" s="27" t="s">
        <v>225</v>
      </c>
      <c r="C85" s="27" t="s">
        <v>9</v>
      </c>
      <c r="D85" s="27" t="s">
        <v>10</v>
      </c>
      <c r="E85" s="27" t="s">
        <v>212</v>
      </c>
      <c r="F85" s="18" t="s">
        <v>54</v>
      </c>
      <c r="G85" s="27">
        <v>451</v>
      </c>
      <c r="H85" s="27">
        <v>451</v>
      </c>
      <c r="I85" s="18" t="s">
        <v>216</v>
      </c>
    </row>
    <row r="86" spans="1:9" ht="12">
      <c r="A86" s="27">
        <v>11</v>
      </c>
      <c r="B86" s="28" t="s">
        <v>226</v>
      </c>
      <c r="C86" s="27" t="s">
        <v>6</v>
      </c>
      <c r="D86" s="27" t="s">
        <v>7</v>
      </c>
      <c r="E86" s="27" t="s">
        <v>96</v>
      </c>
      <c r="F86" s="18" t="s">
        <v>11</v>
      </c>
      <c r="G86" s="27">
        <v>726</v>
      </c>
      <c r="H86" s="27">
        <v>726</v>
      </c>
      <c r="I86" s="18" t="s">
        <v>216</v>
      </c>
    </row>
    <row r="87" spans="1:9" ht="12">
      <c r="A87" s="27">
        <v>12</v>
      </c>
      <c r="B87" s="31" t="s">
        <v>227</v>
      </c>
      <c r="C87" s="31" t="s">
        <v>6</v>
      </c>
      <c r="D87" s="31" t="s">
        <v>7</v>
      </c>
      <c r="E87" s="31" t="s">
        <v>131</v>
      </c>
      <c r="F87" s="13" t="s">
        <v>228</v>
      </c>
      <c r="G87" s="31">
        <v>874</v>
      </c>
      <c r="H87" s="31">
        <v>874</v>
      </c>
      <c r="I87" s="13" t="s">
        <v>25</v>
      </c>
    </row>
    <row r="88" spans="1:9" ht="12">
      <c r="A88" s="31">
        <v>1</v>
      </c>
      <c r="B88" s="30" t="s">
        <v>229</v>
      </c>
      <c r="C88" s="31" t="s">
        <v>6</v>
      </c>
      <c r="D88" s="31" t="s">
        <v>7</v>
      </c>
      <c r="E88" s="31" t="s">
        <v>230</v>
      </c>
      <c r="F88" s="13" t="s">
        <v>231</v>
      </c>
      <c r="G88" s="31">
        <v>2997</v>
      </c>
      <c r="H88" s="31">
        <v>2997</v>
      </c>
      <c r="I88" s="13" t="s">
        <v>232</v>
      </c>
    </row>
    <row r="89" spans="1:9" ht="12">
      <c r="A89" s="31">
        <v>2</v>
      </c>
      <c r="B89" s="30" t="s">
        <v>233</v>
      </c>
      <c r="C89" s="31" t="s">
        <v>6</v>
      </c>
      <c r="D89" s="31" t="s">
        <v>7</v>
      </c>
      <c r="E89" s="31" t="s">
        <v>191</v>
      </c>
      <c r="F89" s="13" t="s">
        <v>66</v>
      </c>
      <c r="G89" s="31">
        <v>1540</v>
      </c>
      <c r="H89" s="31">
        <v>1540</v>
      </c>
      <c r="I89" s="13" t="s">
        <v>232</v>
      </c>
    </row>
    <row r="90" spans="1:9" ht="12">
      <c r="A90" s="27">
        <v>3</v>
      </c>
      <c r="B90" s="28" t="s">
        <v>234</v>
      </c>
      <c r="C90" s="27" t="s">
        <v>6</v>
      </c>
      <c r="D90" s="27" t="s">
        <v>7</v>
      </c>
      <c r="E90" s="27" t="s">
        <v>126</v>
      </c>
      <c r="F90" s="18" t="s">
        <v>73</v>
      </c>
      <c r="G90" s="27">
        <v>567</v>
      </c>
      <c r="H90" s="27">
        <v>567</v>
      </c>
      <c r="I90" s="18" t="s">
        <v>232</v>
      </c>
    </row>
    <row r="91" spans="1:9" ht="12">
      <c r="A91" s="27">
        <v>4</v>
      </c>
      <c r="B91" s="28" t="s">
        <v>235</v>
      </c>
      <c r="C91" s="27" t="s">
        <v>6</v>
      </c>
      <c r="D91" s="27" t="s">
        <v>7</v>
      </c>
      <c r="E91" s="40">
        <v>45714</v>
      </c>
      <c r="F91" s="18" t="s">
        <v>236</v>
      </c>
      <c r="G91" s="27">
        <v>336</v>
      </c>
      <c r="H91" s="27">
        <v>30</v>
      </c>
      <c r="I91" s="18" t="s">
        <v>232</v>
      </c>
    </row>
    <row r="92" spans="1:9" ht="12">
      <c r="A92" s="27">
        <v>5</v>
      </c>
      <c r="B92" s="27" t="s">
        <v>237</v>
      </c>
      <c r="C92" s="27" t="s">
        <v>6</v>
      </c>
      <c r="D92" s="27" t="s">
        <v>7</v>
      </c>
      <c r="E92" s="27" t="s">
        <v>238</v>
      </c>
      <c r="F92" s="18" t="s">
        <v>239</v>
      </c>
      <c r="G92" s="27">
        <v>1354</v>
      </c>
      <c r="H92" s="27">
        <v>1354</v>
      </c>
      <c r="I92" s="18" t="s">
        <v>232</v>
      </c>
    </row>
    <row r="93" spans="1:9" ht="12">
      <c r="A93" s="31">
        <v>1</v>
      </c>
      <c r="B93" s="30" t="s">
        <v>240</v>
      </c>
      <c r="C93" s="31" t="s">
        <v>6</v>
      </c>
      <c r="D93" s="31" t="s">
        <v>7</v>
      </c>
      <c r="E93" s="31" t="s">
        <v>210</v>
      </c>
      <c r="F93" s="13" t="s">
        <v>44</v>
      </c>
      <c r="G93" s="31">
        <v>1493</v>
      </c>
      <c r="H93" s="31">
        <v>1493</v>
      </c>
      <c r="I93" s="13" t="s">
        <v>241</v>
      </c>
    </row>
    <row r="94" spans="1:9" ht="12">
      <c r="A94" s="31">
        <v>2</v>
      </c>
      <c r="B94" s="31" t="s">
        <v>242</v>
      </c>
      <c r="C94" s="31" t="s">
        <v>6</v>
      </c>
      <c r="D94" s="31" t="s">
        <v>7</v>
      </c>
      <c r="E94" s="31" t="s">
        <v>115</v>
      </c>
      <c r="F94" s="13" t="s">
        <v>243</v>
      </c>
      <c r="G94" s="33">
        <v>400</v>
      </c>
      <c r="H94" s="33">
        <v>400</v>
      </c>
      <c r="I94" s="18" t="s">
        <v>241</v>
      </c>
    </row>
    <row r="95" spans="1:9" ht="12">
      <c r="A95" s="27">
        <v>3</v>
      </c>
      <c r="B95" s="28" t="s">
        <v>244</v>
      </c>
      <c r="C95" s="27" t="s">
        <v>6</v>
      </c>
      <c r="D95" s="27" t="s">
        <v>7</v>
      </c>
      <c r="E95" s="27" t="s">
        <v>115</v>
      </c>
      <c r="F95" s="18" t="s">
        <v>17</v>
      </c>
      <c r="G95" s="27">
        <v>500</v>
      </c>
      <c r="H95" s="27">
        <v>500</v>
      </c>
      <c r="I95" s="18" t="s">
        <v>241</v>
      </c>
    </row>
    <row r="96" spans="1:9" ht="12">
      <c r="A96" s="27">
        <v>4</v>
      </c>
      <c r="B96" s="28" t="s">
        <v>245</v>
      </c>
      <c r="C96" s="27" t="s">
        <v>9</v>
      </c>
      <c r="D96" s="27" t="s">
        <v>10</v>
      </c>
      <c r="E96" s="27" t="s">
        <v>191</v>
      </c>
      <c r="F96" s="18" t="s">
        <v>196</v>
      </c>
      <c r="G96" s="27">
        <v>506</v>
      </c>
      <c r="H96" s="27">
        <v>506</v>
      </c>
      <c r="I96" s="18" t="s">
        <v>241</v>
      </c>
    </row>
    <row r="97" spans="1:9" ht="12">
      <c r="A97" s="27">
        <v>1</v>
      </c>
      <c r="B97" s="28" t="s">
        <v>246</v>
      </c>
      <c r="C97" s="27" t="s">
        <v>6</v>
      </c>
      <c r="D97" s="27" t="s">
        <v>7</v>
      </c>
      <c r="E97" s="27" t="s">
        <v>110</v>
      </c>
      <c r="F97" s="18" t="s">
        <v>202</v>
      </c>
      <c r="G97" s="27">
        <v>2163</v>
      </c>
      <c r="H97" s="27">
        <v>2163</v>
      </c>
      <c r="I97" s="18" t="s">
        <v>247</v>
      </c>
    </row>
    <row r="98" spans="1:9" ht="12">
      <c r="A98" s="27">
        <v>2</v>
      </c>
      <c r="B98" s="28" t="s">
        <v>248</v>
      </c>
      <c r="C98" s="27" t="s">
        <v>9</v>
      </c>
      <c r="D98" s="27" t="s">
        <v>10</v>
      </c>
      <c r="E98" s="27" t="s">
        <v>92</v>
      </c>
      <c r="F98" s="18" t="s">
        <v>23</v>
      </c>
      <c r="G98" s="27">
        <v>351</v>
      </c>
      <c r="H98" s="27">
        <v>351</v>
      </c>
      <c r="I98" s="18" t="s">
        <v>60</v>
      </c>
    </row>
    <row r="99" spans="1:9" ht="12">
      <c r="A99" s="27">
        <v>3</v>
      </c>
      <c r="B99" s="28" t="s">
        <v>249</v>
      </c>
      <c r="C99" s="27" t="s">
        <v>9</v>
      </c>
      <c r="D99" s="27" t="s">
        <v>10</v>
      </c>
      <c r="E99" s="27" t="s">
        <v>164</v>
      </c>
      <c r="F99" s="18" t="s">
        <v>250</v>
      </c>
      <c r="G99" s="27">
        <v>5366</v>
      </c>
      <c r="H99" s="27">
        <v>5366</v>
      </c>
      <c r="I99" s="18" t="s">
        <v>251</v>
      </c>
    </row>
    <row r="100" spans="1:9" ht="12">
      <c r="A100" s="27">
        <v>4</v>
      </c>
      <c r="B100" s="28" t="s">
        <v>252</v>
      </c>
      <c r="C100" s="27" t="s">
        <v>9</v>
      </c>
      <c r="D100" s="27" t="s">
        <v>10</v>
      </c>
      <c r="E100" s="27" t="s">
        <v>99</v>
      </c>
      <c r="F100" s="18" t="s">
        <v>253</v>
      </c>
      <c r="G100" s="27">
        <v>553</v>
      </c>
      <c r="H100" s="27">
        <v>553</v>
      </c>
      <c r="I100" s="18" t="s">
        <v>254</v>
      </c>
    </row>
    <row r="101" spans="1:9" ht="12">
      <c r="A101" s="27">
        <v>5</v>
      </c>
      <c r="B101" s="28" t="s">
        <v>255</v>
      </c>
      <c r="C101" s="27" t="s">
        <v>9</v>
      </c>
      <c r="D101" s="27" t="s">
        <v>10</v>
      </c>
      <c r="E101" s="27" t="s">
        <v>99</v>
      </c>
      <c r="F101" s="18" t="s">
        <v>24</v>
      </c>
      <c r="G101" s="27">
        <v>896</v>
      </c>
      <c r="H101" s="27">
        <v>896</v>
      </c>
      <c r="I101" s="18" t="s">
        <v>58</v>
      </c>
    </row>
    <row r="102" spans="1:9" ht="12">
      <c r="A102" s="27">
        <v>6</v>
      </c>
      <c r="B102" s="28" t="s">
        <v>256</v>
      </c>
      <c r="C102" s="27" t="s">
        <v>9</v>
      </c>
      <c r="D102" s="27" t="s">
        <v>10</v>
      </c>
      <c r="E102" s="27" t="s">
        <v>99</v>
      </c>
      <c r="F102" s="18" t="s">
        <v>257</v>
      </c>
      <c r="G102" s="27">
        <v>846</v>
      </c>
      <c r="H102" s="27">
        <v>846</v>
      </c>
      <c r="I102" s="18" t="s">
        <v>258</v>
      </c>
    </row>
    <row r="103" spans="1:9" ht="12">
      <c r="A103" s="27">
        <v>7</v>
      </c>
      <c r="B103" s="27" t="s">
        <v>259</v>
      </c>
      <c r="C103" s="27" t="s">
        <v>9</v>
      </c>
      <c r="D103" s="27" t="s">
        <v>10</v>
      </c>
      <c r="E103" s="27" t="s">
        <v>96</v>
      </c>
      <c r="F103" s="18" t="s">
        <v>12</v>
      </c>
      <c r="G103" s="27">
        <v>4301</v>
      </c>
      <c r="H103" s="27">
        <v>4301</v>
      </c>
      <c r="I103" s="18" t="s">
        <v>260</v>
      </c>
    </row>
    <row r="104" spans="1:9" ht="12">
      <c r="A104" s="27">
        <v>8</v>
      </c>
      <c r="B104" s="28" t="s">
        <v>261</v>
      </c>
      <c r="C104" s="27" t="s">
        <v>9</v>
      </c>
      <c r="D104" s="27" t="s">
        <v>10</v>
      </c>
      <c r="E104" s="27" t="s">
        <v>96</v>
      </c>
      <c r="F104" s="18" t="s">
        <v>24</v>
      </c>
      <c r="G104" s="27">
        <v>351</v>
      </c>
      <c r="H104" s="27">
        <v>351</v>
      </c>
      <c r="I104" s="18" t="s">
        <v>58</v>
      </c>
    </row>
    <row r="105" spans="1:9" ht="12">
      <c r="A105" s="27">
        <v>9</v>
      </c>
      <c r="B105" s="27" t="s">
        <v>262</v>
      </c>
      <c r="C105" s="27" t="s">
        <v>9</v>
      </c>
      <c r="D105" s="27" t="s">
        <v>10</v>
      </c>
      <c r="E105" s="27" t="s">
        <v>96</v>
      </c>
      <c r="F105" s="18" t="s">
        <v>24</v>
      </c>
      <c r="G105" s="27">
        <v>510</v>
      </c>
      <c r="H105" s="27">
        <v>510</v>
      </c>
      <c r="I105" s="18" t="s">
        <v>58</v>
      </c>
    </row>
    <row r="106" spans="1:9" ht="12">
      <c r="A106" s="27">
        <v>10</v>
      </c>
      <c r="B106" s="28" t="s">
        <v>263</v>
      </c>
      <c r="C106" s="27" t="s">
        <v>9</v>
      </c>
      <c r="D106" s="27" t="s">
        <v>10</v>
      </c>
      <c r="E106" s="27" t="s">
        <v>96</v>
      </c>
      <c r="F106" s="18" t="s">
        <v>23</v>
      </c>
      <c r="G106" s="27">
        <v>414</v>
      </c>
      <c r="H106" s="27">
        <v>414</v>
      </c>
      <c r="I106" s="18" t="s">
        <v>60</v>
      </c>
    </row>
    <row r="107" spans="1:9" ht="12">
      <c r="A107" s="27">
        <v>11</v>
      </c>
      <c r="B107" s="28" t="s">
        <v>264</v>
      </c>
      <c r="C107" s="27" t="s">
        <v>9</v>
      </c>
      <c r="D107" s="27" t="s">
        <v>10</v>
      </c>
      <c r="E107" s="27" t="s">
        <v>96</v>
      </c>
      <c r="F107" s="18" t="s">
        <v>23</v>
      </c>
      <c r="G107" s="27">
        <v>750</v>
      </c>
      <c r="H107" s="27">
        <v>750</v>
      </c>
      <c r="I107" s="18" t="s">
        <v>60</v>
      </c>
    </row>
    <row r="108" spans="1:9" ht="12">
      <c r="A108" s="27">
        <v>12</v>
      </c>
      <c r="B108" s="27" t="s">
        <v>265</v>
      </c>
      <c r="C108" s="27" t="s">
        <v>9</v>
      </c>
      <c r="D108" s="27" t="s">
        <v>10</v>
      </c>
      <c r="E108" s="27" t="s">
        <v>110</v>
      </c>
      <c r="F108" s="18" t="s">
        <v>12</v>
      </c>
      <c r="G108" s="27">
        <v>2100</v>
      </c>
      <c r="H108" s="27">
        <v>2100</v>
      </c>
      <c r="I108" s="18" t="s">
        <v>266</v>
      </c>
    </row>
    <row r="109" spans="1:9" ht="12">
      <c r="A109" s="27">
        <v>13</v>
      </c>
      <c r="B109" s="28" t="s">
        <v>267</v>
      </c>
      <c r="C109" s="27" t="s">
        <v>9</v>
      </c>
      <c r="D109" s="27" t="s">
        <v>10</v>
      </c>
      <c r="E109" s="27" t="s">
        <v>110</v>
      </c>
      <c r="F109" s="18" t="s">
        <v>75</v>
      </c>
      <c r="G109" s="27">
        <v>900</v>
      </c>
      <c r="H109" s="27">
        <v>900</v>
      </c>
      <c r="I109" s="18" t="s">
        <v>268</v>
      </c>
    </row>
    <row r="110" spans="1:9" ht="12">
      <c r="A110" s="27">
        <v>14</v>
      </c>
      <c r="B110" s="28" t="s">
        <v>269</v>
      </c>
      <c r="C110" s="27" t="s">
        <v>9</v>
      </c>
      <c r="D110" s="27" t="s">
        <v>10</v>
      </c>
      <c r="E110" s="27" t="s">
        <v>106</v>
      </c>
      <c r="F110" s="18" t="s">
        <v>74</v>
      </c>
      <c r="G110" s="27">
        <v>729</v>
      </c>
      <c r="H110" s="27">
        <v>729</v>
      </c>
      <c r="I110" s="18" t="s">
        <v>268</v>
      </c>
    </row>
    <row r="111" spans="1:9" ht="12">
      <c r="A111" s="27">
        <v>15</v>
      </c>
      <c r="B111" s="28" t="s">
        <v>270</v>
      </c>
      <c r="C111" s="27" t="s">
        <v>9</v>
      </c>
      <c r="D111" s="27" t="s">
        <v>10</v>
      </c>
      <c r="E111" s="27" t="s">
        <v>106</v>
      </c>
      <c r="F111" s="18" t="s">
        <v>59</v>
      </c>
      <c r="G111" s="27">
        <v>492</v>
      </c>
      <c r="H111" s="27">
        <v>492</v>
      </c>
      <c r="I111" s="18" t="s">
        <v>271</v>
      </c>
    </row>
    <row r="112" spans="1:9" ht="12">
      <c r="A112" s="27">
        <v>16</v>
      </c>
      <c r="B112" s="28" t="s">
        <v>272</v>
      </c>
      <c r="C112" s="27" t="s">
        <v>9</v>
      </c>
      <c r="D112" s="27" t="s">
        <v>10</v>
      </c>
      <c r="E112" s="27" t="s">
        <v>141</v>
      </c>
      <c r="F112" s="18" t="s">
        <v>23</v>
      </c>
      <c r="G112" s="27">
        <v>351</v>
      </c>
      <c r="H112" s="27">
        <v>351</v>
      </c>
      <c r="I112" s="18" t="s">
        <v>273</v>
      </c>
    </row>
    <row r="113" spans="1:9" ht="12">
      <c r="A113" s="27">
        <v>17</v>
      </c>
      <c r="B113" s="27" t="s">
        <v>274</v>
      </c>
      <c r="C113" s="27" t="s">
        <v>9</v>
      </c>
      <c r="D113" s="27" t="s">
        <v>10</v>
      </c>
      <c r="E113" s="27" t="s">
        <v>141</v>
      </c>
      <c r="F113" s="18" t="s">
        <v>23</v>
      </c>
      <c r="G113" s="27">
        <v>250</v>
      </c>
      <c r="H113" s="27">
        <v>250</v>
      </c>
      <c r="I113" s="18" t="s">
        <v>273</v>
      </c>
    </row>
    <row r="114" spans="1:9" ht="12">
      <c r="A114" s="27">
        <v>18</v>
      </c>
      <c r="B114" s="27" t="s">
        <v>275</v>
      </c>
      <c r="C114" s="27" t="s">
        <v>9</v>
      </c>
      <c r="D114" s="27" t="s">
        <v>10</v>
      </c>
      <c r="E114" s="27" t="s">
        <v>141</v>
      </c>
      <c r="F114" s="18" t="s">
        <v>23</v>
      </c>
      <c r="G114" s="27">
        <v>640</v>
      </c>
      <c r="H114" s="27">
        <v>640</v>
      </c>
      <c r="I114" s="18" t="s">
        <v>273</v>
      </c>
    </row>
    <row r="115" spans="1:9" ht="12">
      <c r="A115" s="27">
        <v>19</v>
      </c>
      <c r="B115" s="27" t="s">
        <v>276</v>
      </c>
      <c r="C115" s="27" t="s">
        <v>9</v>
      </c>
      <c r="D115" s="27" t="s">
        <v>10</v>
      </c>
      <c r="E115" s="27" t="s">
        <v>141</v>
      </c>
      <c r="F115" s="18" t="s">
        <v>23</v>
      </c>
      <c r="G115" s="27">
        <v>250</v>
      </c>
      <c r="H115" s="27">
        <v>250</v>
      </c>
      <c r="I115" s="18" t="s">
        <v>273</v>
      </c>
    </row>
    <row r="116" spans="1:9" ht="12">
      <c r="A116" s="27">
        <v>20</v>
      </c>
      <c r="B116" s="27" t="s">
        <v>277</v>
      </c>
      <c r="C116" s="27" t="s">
        <v>9</v>
      </c>
      <c r="D116" s="27" t="s">
        <v>10</v>
      </c>
      <c r="E116" s="27" t="s">
        <v>141</v>
      </c>
      <c r="F116" s="18" t="s">
        <v>23</v>
      </c>
      <c r="G116" s="27">
        <v>840</v>
      </c>
      <c r="H116" s="27">
        <v>840</v>
      </c>
      <c r="I116" s="18" t="s">
        <v>273</v>
      </c>
    </row>
    <row r="117" spans="1:9" ht="12">
      <c r="A117" s="27">
        <v>21</v>
      </c>
      <c r="B117" s="27" t="s">
        <v>278</v>
      </c>
      <c r="C117" s="27" t="s">
        <v>9</v>
      </c>
      <c r="D117" s="27" t="s">
        <v>10</v>
      </c>
      <c r="E117" s="27" t="s">
        <v>141</v>
      </c>
      <c r="F117" s="18" t="s">
        <v>23</v>
      </c>
      <c r="G117" s="27">
        <v>250</v>
      </c>
      <c r="H117" s="27">
        <v>250</v>
      </c>
      <c r="I117" s="18" t="s">
        <v>273</v>
      </c>
    </row>
    <row r="118" spans="1:9" ht="12">
      <c r="A118" s="27">
        <v>22</v>
      </c>
      <c r="B118" s="27" t="s">
        <v>279</v>
      </c>
      <c r="C118" s="27" t="s">
        <v>9</v>
      </c>
      <c r="D118" s="27" t="s">
        <v>10</v>
      </c>
      <c r="E118" s="27" t="s">
        <v>141</v>
      </c>
      <c r="F118" s="18" t="s">
        <v>23</v>
      </c>
      <c r="G118" s="27">
        <v>250</v>
      </c>
      <c r="H118" s="27">
        <v>250</v>
      </c>
      <c r="I118" s="18" t="s">
        <v>273</v>
      </c>
    </row>
    <row r="119" spans="1:9" ht="12">
      <c r="A119" s="27">
        <v>23</v>
      </c>
      <c r="B119" s="27" t="s">
        <v>280</v>
      </c>
      <c r="C119" s="27" t="s">
        <v>9</v>
      </c>
      <c r="D119" s="27" t="s">
        <v>10</v>
      </c>
      <c r="E119" s="27" t="s">
        <v>141</v>
      </c>
      <c r="F119" s="18" t="s">
        <v>23</v>
      </c>
      <c r="G119" s="27">
        <v>250</v>
      </c>
      <c r="H119" s="27">
        <v>250</v>
      </c>
      <c r="I119" s="18" t="s">
        <v>273</v>
      </c>
    </row>
    <row r="120" spans="1:9" ht="12">
      <c r="A120" s="27">
        <v>24</v>
      </c>
      <c r="B120" s="28" t="s">
        <v>281</v>
      </c>
      <c r="C120" s="27" t="s">
        <v>9</v>
      </c>
      <c r="D120" s="27" t="s">
        <v>10</v>
      </c>
      <c r="E120" s="27" t="s">
        <v>115</v>
      </c>
      <c r="F120" s="18" t="s">
        <v>282</v>
      </c>
      <c r="G120" s="27">
        <v>3553</v>
      </c>
      <c r="H120" s="27">
        <v>3553</v>
      </c>
      <c r="I120" s="18" t="s">
        <v>283</v>
      </c>
    </row>
    <row r="121" spans="1:9" ht="12">
      <c r="A121" s="27">
        <v>25</v>
      </c>
      <c r="B121" s="27" t="s">
        <v>284</v>
      </c>
      <c r="C121" s="27" t="s">
        <v>9</v>
      </c>
      <c r="D121" s="27" t="s">
        <v>10</v>
      </c>
      <c r="E121" s="27" t="s">
        <v>115</v>
      </c>
      <c r="F121" s="18" t="s">
        <v>282</v>
      </c>
      <c r="G121" s="27">
        <v>661</v>
      </c>
      <c r="H121" s="27">
        <v>661</v>
      </c>
      <c r="I121" s="18" t="s">
        <v>285</v>
      </c>
    </row>
    <row r="122" spans="1:9" ht="12">
      <c r="A122" s="27">
        <v>26</v>
      </c>
      <c r="B122" s="28" t="s">
        <v>286</v>
      </c>
      <c r="C122" s="27" t="s">
        <v>9</v>
      </c>
      <c r="D122" s="27" t="s">
        <v>10</v>
      </c>
      <c r="E122" s="27" t="s">
        <v>115</v>
      </c>
      <c r="F122" s="18" t="s">
        <v>13</v>
      </c>
      <c r="G122" s="27">
        <v>727</v>
      </c>
      <c r="H122" s="27">
        <v>727</v>
      </c>
      <c r="I122" s="18" t="s">
        <v>58</v>
      </c>
    </row>
    <row r="123" spans="1:9" ht="12">
      <c r="A123" s="27">
        <v>27</v>
      </c>
      <c r="B123" s="27" t="s">
        <v>287</v>
      </c>
      <c r="C123" s="27" t="s">
        <v>9</v>
      </c>
      <c r="D123" s="27" t="s">
        <v>10</v>
      </c>
      <c r="E123" s="27" t="s">
        <v>159</v>
      </c>
      <c r="F123" s="18" t="s">
        <v>282</v>
      </c>
      <c r="G123" s="27">
        <v>2041</v>
      </c>
      <c r="H123" s="27">
        <v>2041</v>
      </c>
      <c r="I123" s="18" t="s">
        <v>283</v>
      </c>
    </row>
    <row r="124" spans="1:9" ht="12">
      <c r="A124" s="27">
        <v>28</v>
      </c>
      <c r="B124" s="28" t="s">
        <v>288</v>
      </c>
      <c r="C124" s="27" t="s">
        <v>9</v>
      </c>
      <c r="D124" s="27" t="s">
        <v>10</v>
      </c>
      <c r="E124" s="27" t="s">
        <v>201</v>
      </c>
      <c r="F124" s="18" t="s">
        <v>75</v>
      </c>
      <c r="G124" s="27">
        <v>393</v>
      </c>
      <c r="H124" s="27">
        <v>393</v>
      </c>
      <c r="I124" s="18" t="s">
        <v>289</v>
      </c>
    </row>
    <row r="125" spans="1:9" ht="12">
      <c r="A125" s="27">
        <v>29</v>
      </c>
      <c r="B125" s="27" t="s">
        <v>290</v>
      </c>
      <c r="C125" s="27" t="s">
        <v>9</v>
      </c>
      <c r="D125" s="27" t="s">
        <v>10</v>
      </c>
      <c r="E125" s="27" t="s">
        <v>201</v>
      </c>
      <c r="F125" s="18" t="s">
        <v>23</v>
      </c>
      <c r="G125" s="27">
        <v>230</v>
      </c>
      <c r="H125" s="27">
        <v>230</v>
      </c>
      <c r="I125" s="18" t="s">
        <v>273</v>
      </c>
    </row>
    <row r="126" spans="1:9" ht="12">
      <c r="A126" s="27">
        <v>30</v>
      </c>
      <c r="B126" s="27" t="s">
        <v>291</v>
      </c>
      <c r="C126" s="27" t="s">
        <v>9</v>
      </c>
      <c r="D126" s="27" t="s">
        <v>10</v>
      </c>
      <c r="E126" s="27" t="s">
        <v>201</v>
      </c>
      <c r="F126" s="18" t="s">
        <v>23</v>
      </c>
      <c r="G126" s="27">
        <v>249</v>
      </c>
      <c r="H126" s="27">
        <v>249</v>
      </c>
      <c r="I126" s="18" t="s">
        <v>273</v>
      </c>
    </row>
    <row r="127" spans="1:9" ht="12">
      <c r="A127" s="27">
        <v>31</v>
      </c>
      <c r="B127" s="27" t="s">
        <v>292</v>
      </c>
      <c r="C127" s="27" t="s">
        <v>9</v>
      </c>
      <c r="D127" s="27" t="s">
        <v>10</v>
      </c>
      <c r="E127" s="27" t="s">
        <v>201</v>
      </c>
      <c r="F127" s="18" t="s">
        <v>23</v>
      </c>
      <c r="G127" s="27">
        <v>250</v>
      </c>
      <c r="H127" s="27">
        <v>250</v>
      </c>
      <c r="I127" s="18" t="s">
        <v>273</v>
      </c>
    </row>
    <row r="128" spans="1:9" ht="12">
      <c r="A128" s="27">
        <v>32</v>
      </c>
      <c r="B128" s="28" t="s">
        <v>293</v>
      </c>
      <c r="C128" s="27" t="s">
        <v>9</v>
      </c>
      <c r="D128" s="27" t="s">
        <v>10</v>
      </c>
      <c r="E128" s="27" t="s">
        <v>174</v>
      </c>
      <c r="F128" s="18" t="s">
        <v>34</v>
      </c>
      <c r="G128" s="27">
        <v>787</v>
      </c>
      <c r="H128" s="27">
        <v>787</v>
      </c>
      <c r="I128" s="18" t="s">
        <v>294</v>
      </c>
    </row>
    <row r="129" spans="1:9" ht="12">
      <c r="A129" s="27">
        <v>33</v>
      </c>
      <c r="B129" s="28" t="s">
        <v>295</v>
      </c>
      <c r="C129" s="27" t="s">
        <v>9</v>
      </c>
      <c r="D129" s="27" t="s">
        <v>10</v>
      </c>
      <c r="E129" s="27" t="s">
        <v>174</v>
      </c>
      <c r="F129" s="18" t="s">
        <v>74</v>
      </c>
      <c r="G129" s="27">
        <v>1150</v>
      </c>
      <c r="H129" s="27">
        <v>1150</v>
      </c>
      <c r="I129" s="20" t="s">
        <v>296</v>
      </c>
    </row>
    <row r="130" spans="1:9" ht="12">
      <c r="A130" s="27">
        <v>34</v>
      </c>
      <c r="B130" s="28" t="s">
        <v>297</v>
      </c>
      <c r="C130" s="27" t="s">
        <v>9</v>
      </c>
      <c r="D130" s="27" t="s">
        <v>10</v>
      </c>
      <c r="E130" s="27" t="s">
        <v>179</v>
      </c>
      <c r="F130" s="18" t="s">
        <v>75</v>
      </c>
      <c r="G130" s="27">
        <v>3456</v>
      </c>
      <c r="H130" s="27">
        <v>3456</v>
      </c>
      <c r="I130" s="18" t="s">
        <v>298</v>
      </c>
    </row>
    <row r="131" spans="1:9" ht="12">
      <c r="A131" s="27">
        <v>35</v>
      </c>
      <c r="B131" s="27" t="s">
        <v>299</v>
      </c>
      <c r="C131" s="27" t="s">
        <v>9</v>
      </c>
      <c r="D131" s="27" t="s">
        <v>10</v>
      </c>
      <c r="E131" s="27" t="s">
        <v>177</v>
      </c>
      <c r="F131" s="18" t="s">
        <v>12</v>
      </c>
      <c r="G131" s="27">
        <v>851</v>
      </c>
      <c r="H131" s="27">
        <v>851</v>
      </c>
      <c r="I131" s="18" t="s">
        <v>260</v>
      </c>
    </row>
    <row r="132" spans="1:9" ht="12">
      <c r="A132" s="27">
        <v>36</v>
      </c>
      <c r="B132" s="27" t="s">
        <v>300</v>
      </c>
      <c r="C132" s="27" t="s">
        <v>9</v>
      </c>
      <c r="D132" s="27" t="s">
        <v>10</v>
      </c>
      <c r="E132" s="27" t="s">
        <v>177</v>
      </c>
      <c r="F132" s="18" t="s">
        <v>12</v>
      </c>
      <c r="G132" s="27">
        <v>803</v>
      </c>
      <c r="H132" s="27">
        <v>803</v>
      </c>
      <c r="I132" s="18" t="s">
        <v>260</v>
      </c>
    </row>
    <row r="133" spans="1:9" ht="48">
      <c r="A133" s="27">
        <v>37</v>
      </c>
      <c r="B133" s="28" t="s">
        <v>301</v>
      </c>
      <c r="C133" s="27" t="s">
        <v>9</v>
      </c>
      <c r="D133" s="27" t="s">
        <v>10</v>
      </c>
      <c r="E133" s="27" t="s">
        <v>177</v>
      </c>
      <c r="F133" s="18" t="s">
        <v>13</v>
      </c>
      <c r="G133" s="27">
        <v>1459</v>
      </c>
      <c r="H133" s="27">
        <v>1459</v>
      </c>
      <c r="I133" s="21" t="s">
        <v>302</v>
      </c>
    </row>
    <row r="134" spans="1:9" ht="12">
      <c r="A134" s="27">
        <v>38</v>
      </c>
      <c r="B134" s="27" t="s">
        <v>303</v>
      </c>
      <c r="C134" s="27" t="s">
        <v>9</v>
      </c>
      <c r="D134" s="27" t="s">
        <v>10</v>
      </c>
      <c r="E134" s="27" t="s">
        <v>191</v>
      </c>
      <c r="F134" s="18" t="s">
        <v>12</v>
      </c>
      <c r="G134" s="27">
        <v>4201</v>
      </c>
      <c r="H134" s="27">
        <v>4201</v>
      </c>
      <c r="I134" s="18" t="s">
        <v>260</v>
      </c>
    </row>
    <row r="135" spans="1:9" ht="12">
      <c r="A135" s="27">
        <v>39</v>
      </c>
      <c r="B135" s="27" t="s">
        <v>304</v>
      </c>
      <c r="C135" s="27" t="s">
        <v>9</v>
      </c>
      <c r="D135" s="27" t="s">
        <v>10</v>
      </c>
      <c r="E135" s="27" t="s">
        <v>191</v>
      </c>
      <c r="F135" s="18" t="s">
        <v>12</v>
      </c>
      <c r="G135" s="27">
        <v>1785</v>
      </c>
      <c r="H135" s="27">
        <v>1785</v>
      </c>
      <c r="I135" s="18" t="s">
        <v>260</v>
      </c>
    </row>
    <row r="136" spans="1:9" ht="12">
      <c r="A136" s="27">
        <v>40</v>
      </c>
      <c r="B136" s="27" t="s">
        <v>305</v>
      </c>
      <c r="C136" s="27" t="s">
        <v>9</v>
      </c>
      <c r="D136" s="27" t="s">
        <v>10</v>
      </c>
      <c r="E136" s="27" t="s">
        <v>191</v>
      </c>
      <c r="F136" s="18" t="s">
        <v>23</v>
      </c>
      <c r="G136" s="27">
        <v>250</v>
      </c>
      <c r="H136" s="27">
        <v>250</v>
      </c>
      <c r="I136" s="18" t="s">
        <v>273</v>
      </c>
    </row>
    <row r="137" spans="1:9" ht="12">
      <c r="A137" s="27">
        <v>41</v>
      </c>
      <c r="B137" s="27" t="s">
        <v>306</v>
      </c>
      <c r="C137" s="27" t="s">
        <v>9</v>
      </c>
      <c r="D137" s="27" t="s">
        <v>10</v>
      </c>
      <c r="E137" s="27" t="s">
        <v>191</v>
      </c>
      <c r="F137" s="18" t="s">
        <v>23</v>
      </c>
      <c r="G137" s="27">
        <v>250</v>
      </c>
      <c r="H137" s="27">
        <v>250</v>
      </c>
      <c r="I137" s="18" t="s">
        <v>273</v>
      </c>
    </row>
    <row r="138" spans="1:9" ht="12">
      <c r="A138" s="27">
        <v>42</v>
      </c>
      <c r="B138" s="27" t="s">
        <v>307</v>
      </c>
      <c r="C138" s="27" t="s">
        <v>9</v>
      </c>
      <c r="D138" s="27" t="s">
        <v>10</v>
      </c>
      <c r="E138" s="27" t="s">
        <v>191</v>
      </c>
      <c r="F138" s="18" t="s">
        <v>23</v>
      </c>
      <c r="G138" s="27">
        <v>250</v>
      </c>
      <c r="H138" s="27">
        <v>250</v>
      </c>
      <c r="I138" s="18" t="s">
        <v>273</v>
      </c>
    </row>
    <row r="139" spans="1:9" ht="12">
      <c r="A139" s="27">
        <v>43</v>
      </c>
      <c r="B139" s="27" t="s">
        <v>308</v>
      </c>
      <c r="C139" s="27" t="s">
        <v>9</v>
      </c>
      <c r="D139" s="27" t="s">
        <v>10</v>
      </c>
      <c r="E139" s="27" t="s">
        <v>191</v>
      </c>
      <c r="F139" s="18" t="s">
        <v>23</v>
      </c>
      <c r="G139" s="27">
        <v>250</v>
      </c>
      <c r="H139" s="27">
        <v>250</v>
      </c>
      <c r="I139" s="18" t="s">
        <v>273</v>
      </c>
    </row>
    <row r="140" spans="1:9" ht="12">
      <c r="A140" s="27">
        <v>44</v>
      </c>
      <c r="B140" s="28" t="s">
        <v>309</v>
      </c>
      <c r="C140" s="27" t="s">
        <v>9</v>
      </c>
      <c r="D140" s="27" t="s">
        <v>10</v>
      </c>
      <c r="E140" s="27" t="s">
        <v>181</v>
      </c>
      <c r="F140" s="18" t="s">
        <v>310</v>
      </c>
      <c r="G140" s="27">
        <v>279</v>
      </c>
      <c r="H140" s="27">
        <v>279</v>
      </c>
      <c r="I140" s="18" t="s">
        <v>311</v>
      </c>
    </row>
    <row r="141" spans="1:9" ht="12">
      <c r="A141" s="27">
        <v>45</v>
      </c>
      <c r="B141" s="27" t="s">
        <v>312</v>
      </c>
      <c r="C141" s="27" t="s">
        <v>9</v>
      </c>
      <c r="D141" s="27" t="s">
        <v>10</v>
      </c>
      <c r="E141" s="27" t="s">
        <v>181</v>
      </c>
      <c r="F141" s="18" t="s">
        <v>310</v>
      </c>
      <c r="G141" s="27">
        <v>595</v>
      </c>
      <c r="H141" s="27">
        <v>595</v>
      </c>
      <c r="I141" s="18" t="s">
        <v>311</v>
      </c>
    </row>
    <row r="142" spans="1:9" ht="12">
      <c r="A142" s="27">
        <v>46</v>
      </c>
      <c r="B142" s="27" t="s">
        <v>313</v>
      </c>
      <c r="C142" s="27" t="s">
        <v>9</v>
      </c>
      <c r="D142" s="27" t="s">
        <v>10</v>
      </c>
      <c r="E142" s="27" t="s">
        <v>181</v>
      </c>
      <c r="F142" s="18" t="s">
        <v>310</v>
      </c>
      <c r="G142" s="27">
        <v>293</v>
      </c>
      <c r="H142" s="27">
        <v>293</v>
      </c>
      <c r="I142" s="18" t="s">
        <v>311</v>
      </c>
    </row>
    <row r="143" spans="1:9" ht="12">
      <c r="A143" s="27">
        <v>47</v>
      </c>
      <c r="B143" s="27" t="s">
        <v>314</v>
      </c>
      <c r="C143" s="27" t="s">
        <v>9</v>
      </c>
      <c r="D143" s="27" t="s">
        <v>10</v>
      </c>
      <c r="E143" s="27" t="s">
        <v>181</v>
      </c>
      <c r="F143" s="18" t="s">
        <v>310</v>
      </c>
      <c r="G143" s="27">
        <v>250</v>
      </c>
      <c r="H143" s="27">
        <v>250</v>
      </c>
      <c r="I143" s="18" t="s">
        <v>311</v>
      </c>
    </row>
    <row r="144" spans="1:9" ht="12">
      <c r="A144" s="27">
        <v>48</v>
      </c>
      <c r="B144" s="27" t="s">
        <v>315</v>
      </c>
      <c r="C144" s="27" t="s">
        <v>9</v>
      </c>
      <c r="D144" s="27" t="s">
        <v>10</v>
      </c>
      <c r="E144" s="27" t="s">
        <v>212</v>
      </c>
      <c r="F144" s="18" t="s">
        <v>12</v>
      </c>
      <c r="G144" s="27">
        <v>2101</v>
      </c>
      <c r="H144" s="27">
        <v>2101</v>
      </c>
      <c r="I144" s="18" t="s">
        <v>316</v>
      </c>
    </row>
    <row r="145" spans="1:9" ht="12">
      <c r="A145" s="27">
        <v>49</v>
      </c>
      <c r="B145" s="27" t="s">
        <v>317</v>
      </c>
      <c r="C145" s="27" t="s">
        <v>6</v>
      </c>
      <c r="D145" s="27" t="s">
        <v>7</v>
      </c>
      <c r="E145" s="27" t="s">
        <v>159</v>
      </c>
      <c r="F145" s="18" t="s">
        <v>318</v>
      </c>
      <c r="G145" s="27">
        <v>448</v>
      </c>
      <c r="H145" s="27">
        <v>448</v>
      </c>
      <c r="I145" s="18" t="s">
        <v>319</v>
      </c>
    </row>
    <row r="146" spans="1:9" ht="12">
      <c r="A146" s="27">
        <v>50</v>
      </c>
      <c r="B146" s="27" t="s">
        <v>320</v>
      </c>
      <c r="C146" s="27" t="s">
        <v>6</v>
      </c>
      <c r="D146" s="27" t="s">
        <v>7</v>
      </c>
      <c r="E146" s="27" t="s">
        <v>230</v>
      </c>
      <c r="F146" s="18" t="s">
        <v>321</v>
      </c>
      <c r="G146" s="27">
        <v>600</v>
      </c>
      <c r="H146" s="27">
        <v>600</v>
      </c>
      <c r="I146" s="18" t="s">
        <v>319</v>
      </c>
    </row>
    <row r="147" spans="1:9" ht="12">
      <c r="A147" s="27">
        <v>51</v>
      </c>
      <c r="B147" s="27" t="s">
        <v>322</v>
      </c>
      <c r="C147" s="27" t="s">
        <v>6</v>
      </c>
      <c r="D147" s="27" t="s">
        <v>7</v>
      </c>
      <c r="E147" s="27" t="s">
        <v>181</v>
      </c>
      <c r="F147" s="18" t="s">
        <v>45</v>
      </c>
      <c r="G147" s="27">
        <v>1145</v>
      </c>
      <c r="H147" s="27">
        <v>1145</v>
      </c>
      <c r="I147" s="18" t="s">
        <v>319</v>
      </c>
    </row>
    <row r="148" spans="1:9" ht="12">
      <c r="A148" s="27">
        <v>52</v>
      </c>
      <c r="B148" s="27" t="s">
        <v>323</v>
      </c>
      <c r="C148" s="27" t="s">
        <v>6</v>
      </c>
      <c r="D148" s="27" t="s">
        <v>7</v>
      </c>
      <c r="E148" s="27" t="s">
        <v>181</v>
      </c>
      <c r="F148" s="18" t="s">
        <v>36</v>
      </c>
      <c r="G148" s="27">
        <v>796</v>
      </c>
      <c r="H148" s="27">
        <v>796</v>
      </c>
      <c r="I148" s="18" t="s">
        <v>319</v>
      </c>
    </row>
    <row r="149" spans="1:9" ht="12">
      <c r="A149" s="27">
        <v>53</v>
      </c>
      <c r="B149" s="27" t="s">
        <v>324</v>
      </c>
      <c r="C149" s="27" t="s">
        <v>6</v>
      </c>
      <c r="D149" s="27" t="s">
        <v>7</v>
      </c>
      <c r="E149" s="27" t="s">
        <v>191</v>
      </c>
      <c r="F149" s="18" t="s">
        <v>325</v>
      </c>
      <c r="G149" s="27">
        <v>179</v>
      </c>
      <c r="H149" s="27">
        <v>179</v>
      </c>
      <c r="I149" s="18" t="s">
        <v>319</v>
      </c>
    </row>
    <row r="150" spans="1:9" ht="12">
      <c r="A150" s="27">
        <v>54</v>
      </c>
      <c r="B150" s="27" t="s">
        <v>326</v>
      </c>
      <c r="C150" s="27" t="s">
        <v>9</v>
      </c>
      <c r="D150" s="27" t="s">
        <v>10</v>
      </c>
      <c r="E150" s="27" t="s">
        <v>164</v>
      </c>
      <c r="F150" s="18" t="s">
        <v>327</v>
      </c>
      <c r="G150" s="27">
        <v>447</v>
      </c>
      <c r="H150" s="27">
        <v>447</v>
      </c>
      <c r="I150" s="18" t="s">
        <v>328</v>
      </c>
    </row>
    <row r="151" spans="1:9" ht="12">
      <c r="A151" s="27">
        <v>55</v>
      </c>
      <c r="B151" s="27" t="s">
        <v>329</v>
      </c>
      <c r="C151" s="27" t="s">
        <v>9</v>
      </c>
      <c r="D151" s="27" t="s">
        <v>10</v>
      </c>
      <c r="E151" s="27" t="s">
        <v>99</v>
      </c>
      <c r="F151" s="18" t="s">
        <v>41</v>
      </c>
      <c r="G151" s="27">
        <v>1374</v>
      </c>
      <c r="H151" s="27">
        <v>1374</v>
      </c>
      <c r="I151" s="18" t="s">
        <v>328</v>
      </c>
    </row>
    <row r="152" spans="1:9" ht="12">
      <c r="A152" s="27">
        <v>56</v>
      </c>
      <c r="B152" s="27" t="s">
        <v>330</v>
      </c>
      <c r="C152" s="27" t="s">
        <v>9</v>
      </c>
      <c r="D152" s="27" t="s">
        <v>10</v>
      </c>
      <c r="E152" s="27" t="s">
        <v>177</v>
      </c>
      <c r="F152" s="18" t="s">
        <v>41</v>
      </c>
      <c r="G152" s="27">
        <v>2296</v>
      </c>
      <c r="H152" s="27">
        <v>2296</v>
      </c>
      <c r="I152" s="18" t="s">
        <v>328</v>
      </c>
    </row>
    <row r="153" spans="1:9" ht="12">
      <c r="A153" s="27">
        <v>57</v>
      </c>
      <c r="B153" s="27" t="s">
        <v>331</v>
      </c>
      <c r="C153" s="27" t="s">
        <v>6</v>
      </c>
      <c r="D153" s="27" t="s">
        <v>7</v>
      </c>
      <c r="E153" s="27" t="s">
        <v>177</v>
      </c>
      <c r="F153" s="18" t="s">
        <v>332</v>
      </c>
      <c r="G153" s="27">
        <v>576</v>
      </c>
      <c r="H153" s="27">
        <v>576</v>
      </c>
      <c r="I153" s="18" t="s">
        <v>333</v>
      </c>
    </row>
    <row r="154" spans="1:9" ht="12">
      <c r="A154" s="27">
        <v>58</v>
      </c>
      <c r="B154" s="28" t="s">
        <v>334</v>
      </c>
      <c r="C154" s="27" t="s">
        <v>6</v>
      </c>
      <c r="D154" s="27" t="s">
        <v>7</v>
      </c>
      <c r="E154" s="27" t="s">
        <v>106</v>
      </c>
      <c r="F154" s="18" t="s">
        <v>335</v>
      </c>
      <c r="G154" s="27">
        <v>401</v>
      </c>
      <c r="H154" s="27">
        <v>401</v>
      </c>
      <c r="I154" s="18" t="s">
        <v>336</v>
      </c>
    </row>
    <row r="155" spans="1:9" ht="12">
      <c r="A155" s="27">
        <v>59</v>
      </c>
      <c r="B155" s="31" t="s">
        <v>337</v>
      </c>
      <c r="C155" s="31" t="s">
        <v>6</v>
      </c>
      <c r="D155" s="31" t="s">
        <v>7</v>
      </c>
      <c r="E155" s="31" t="s">
        <v>110</v>
      </c>
      <c r="F155" s="13" t="s">
        <v>57</v>
      </c>
      <c r="G155" s="33">
        <v>4775</v>
      </c>
      <c r="H155" s="33">
        <v>4775</v>
      </c>
      <c r="I155" s="13" t="s">
        <v>338</v>
      </c>
    </row>
    <row r="156" spans="1:9" ht="12">
      <c r="A156" s="27">
        <v>60</v>
      </c>
      <c r="B156" s="31" t="s">
        <v>339</v>
      </c>
      <c r="C156" s="31" t="s">
        <v>6</v>
      </c>
      <c r="D156" s="31" t="s">
        <v>7</v>
      </c>
      <c r="E156" s="31" t="s">
        <v>126</v>
      </c>
      <c r="F156" s="13" t="s">
        <v>65</v>
      </c>
      <c r="G156" s="33">
        <v>420</v>
      </c>
      <c r="H156" s="33">
        <v>420</v>
      </c>
      <c r="I156" s="13" t="s">
        <v>340</v>
      </c>
    </row>
    <row r="157" spans="1:9" ht="12">
      <c r="A157" s="27">
        <v>61</v>
      </c>
      <c r="B157" s="31" t="s">
        <v>341</v>
      </c>
      <c r="C157" s="31" t="s">
        <v>6</v>
      </c>
      <c r="D157" s="31" t="s">
        <v>7</v>
      </c>
      <c r="E157" s="31" t="s">
        <v>63</v>
      </c>
      <c r="F157" s="13" t="s">
        <v>342</v>
      </c>
      <c r="G157" s="31">
        <v>3997</v>
      </c>
      <c r="H157" s="31">
        <v>3997</v>
      </c>
      <c r="I157" s="13" t="s">
        <v>343</v>
      </c>
    </row>
    <row r="158" spans="1:9" ht="12">
      <c r="A158" s="27">
        <v>62</v>
      </c>
      <c r="B158" s="31" t="s">
        <v>344</v>
      </c>
      <c r="C158" s="31" t="s">
        <v>6</v>
      </c>
      <c r="D158" s="31" t="s">
        <v>7</v>
      </c>
      <c r="E158" s="31" t="s">
        <v>115</v>
      </c>
      <c r="F158" s="13" t="s">
        <v>318</v>
      </c>
      <c r="G158" s="31">
        <v>2837</v>
      </c>
      <c r="H158" s="31">
        <v>2837</v>
      </c>
      <c r="I158" s="13" t="s">
        <v>345</v>
      </c>
    </row>
    <row r="159" spans="1:9" ht="12">
      <c r="A159" s="27">
        <v>63</v>
      </c>
      <c r="B159" s="31" t="s">
        <v>346</v>
      </c>
      <c r="C159" s="31" t="s">
        <v>6</v>
      </c>
      <c r="D159" s="31" t="s">
        <v>7</v>
      </c>
      <c r="E159" s="31" t="s">
        <v>115</v>
      </c>
      <c r="F159" s="13" t="s">
        <v>347</v>
      </c>
      <c r="G159" s="31">
        <v>336</v>
      </c>
      <c r="H159" s="31">
        <v>336</v>
      </c>
      <c r="I159" s="13" t="s">
        <v>348</v>
      </c>
    </row>
    <row r="160" spans="1:9" ht="12">
      <c r="A160" s="27">
        <v>64</v>
      </c>
      <c r="B160" s="31" t="s">
        <v>349</v>
      </c>
      <c r="C160" s="31" t="s">
        <v>6</v>
      </c>
      <c r="D160" s="31" t="s">
        <v>7</v>
      </c>
      <c r="E160" s="31" t="s">
        <v>61</v>
      </c>
      <c r="F160" s="13" t="s">
        <v>40</v>
      </c>
      <c r="G160" s="31">
        <v>3105</v>
      </c>
      <c r="H160" s="31">
        <v>3105</v>
      </c>
      <c r="I160" s="13" t="s">
        <v>350</v>
      </c>
    </row>
    <row r="161" spans="1:10" ht="12">
      <c r="A161" s="27">
        <v>65</v>
      </c>
      <c r="B161" s="31" t="s">
        <v>351</v>
      </c>
      <c r="C161" s="31" t="s">
        <v>6</v>
      </c>
      <c r="D161" s="31" t="s">
        <v>7</v>
      </c>
      <c r="E161" s="31" t="s">
        <v>55</v>
      </c>
      <c r="F161" s="13" t="s">
        <v>24</v>
      </c>
      <c r="G161" s="31">
        <v>1430</v>
      </c>
      <c r="H161" s="31">
        <v>1430</v>
      </c>
      <c r="I161" s="13" t="s">
        <v>352</v>
      </c>
    </row>
    <row r="162" spans="1:10" ht="12">
      <c r="A162" s="29">
        <v>66</v>
      </c>
      <c r="B162" s="32" t="s">
        <v>183</v>
      </c>
      <c r="C162" s="33" t="s">
        <v>6</v>
      </c>
      <c r="D162" s="33" t="s">
        <v>7</v>
      </c>
      <c r="E162" s="33" t="s">
        <v>184</v>
      </c>
      <c r="F162" s="14" t="s">
        <v>39</v>
      </c>
      <c r="G162" s="31">
        <v>1352</v>
      </c>
      <c r="H162" s="33">
        <v>818</v>
      </c>
      <c r="I162" s="23" t="s">
        <v>353</v>
      </c>
    </row>
    <row r="163" spans="1:10" ht="12">
      <c r="A163" s="29">
        <v>66</v>
      </c>
      <c r="B163" s="32" t="s">
        <v>183</v>
      </c>
      <c r="C163" s="33" t="s">
        <v>6</v>
      </c>
      <c r="D163" s="33" t="s">
        <v>7</v>
      </c>
      <c r="E163" s="33" t="s">
        <v>184</v>
      </c>
      <c r="F163" s="14" t="s">
        <v>39</v>
      </c>
      <c r="G163" s="31">
        <v>1352</v>
      </c>
      <c r="H163" s="41">
        <v>1</v>
      </c>
      <c r="I163" s="24" t="s">
        <v>354</v>
      </c>
    </row>
    <row r="164" spans="1:10" ht="12">
      <c r="A164" s="27">
        <v>67</v>
      </c>
      <c r="B164" s="27" t="s">
        <v>355</v>
      </c>
      <c r="C164" s="27" t="s">
        <v>9</v>
      </c>
      <c r="D164" s="27" t="s">
        <v>10</v>
      </c>
      <c r="E164" s="27" t="s">
        <v>177</v>
      </c>
      <c r="F164" s="18" t="s">
        <v>282</v>
      </c>
      <c r="G164" s="27">
        <v>2521</v>
      </c>
      <c r="H164" s="27">
        <v>2521</v>
      </c>
      <c r="I164" s="18" t="s">
        <v>356</v>
      </c>
    </row>
    <row r="165" spans="1:10" ht="12">
      <c r="A165" s="27">
        <v>68</v>
      </c>
      <c r="B165" s="27" t="s">
        <v>357</v>
      </c>
      <c r="C165" s="27" t="s">
        <v>9</v>
      </c>
      <c r="D165" s="27" t="s">
        <v>10</v>
      </c>
      <c r="E165" s="27" t="s">
        <v>230</v>
      </c>
      <c r="F165" s="18" t="s">
        <v>282</v>
      </c>
      <c r="G165" s="27">
        <v>250</v>
      </c>
      <c r="H165" s="27">
        <v>250</v>
      </c>
      <c r="I165" s="18" t="s">
        <v>356</v>
      </c>
    </row>
    <row r="166" spans="1:10" ht="12">
      <c r="A166" s="27">
        <v>69</v>
      </c>
      <c r="B166" s="27" t="s">
        <v>358</v>
      </c>
      <c r="C166" s="27" t="s">
        <v>9</v>
      </c>
      <c r="D166" s="27" t="s">
        <v>10</v>
      </c>
      <c r="E166" s="27" t="s">
        <v>230</v>
      </c>
      <c r="F166" s="18" t="s">
        <v>282</v>
      </c>
      <c r="G166" s="27">
        <v>382</v>
      </c>
      <c r="H166" s="27">
        <v>382</v>
      </c>
      <c r="I166" s="18" t="s">
        <v>356</v>
      </c>
    </row>
    <row r="167" spans="1:10" ht="12">
      <c r="A167" s="27">
        <v>70</v>
      </c>
      <c r="B167" s="27" t="s">
        <v>359</v>
      </c>
      <c r="C167" s="27" t="s">
        <v>9</v>
      </c>
      <c r="D167" s="27" t="s">
        <v>10</v>
      </c>
      <c r="E167" s="27" t="s">
        <v>230</v>
      </c>
      <c r="F167" s="18" t="s">
        <v>282</v>
      </c>
      <c r="G167" s="27">
        <v>1202</v>
      </c>
      <c r="H167" s="27">
        <v>1202</v>
      </c>
      <c r="I167" s="18" t="s">
        <v>356</v>
      </c>
    </row>
    <row r="168" spans="1:10" ht="12">
      <c r="A168" s="31">
        <v>1</v>
      </c>
      <c r="B168" s="30" t="s">
        <v>360</v>
      </c>
      <c r="C168" s="31" t="s">
        <v>6</v>
      </c>
      <c r="D168" s="31" t="s">
        <v>7</v>
      </c>
      <c r="E168" s="31" t="s">
        <v>96</v>
      </c>
      <c r="F168" s="13" t="s">
        <v>361</v>
      </c>
      <c r="G168" s="31">
        <v>450</v>
      </c>
      <c r="H168" s="31">
        <v>450</v>
      </c>
      <c r="I168" s="13" t="s">
        <v>362</v>
      </c>
    </row>
    <row r="169" spans="1:10" ht="12">
      <c r="A169" s="31">
        <v>65</v>
      </c>
      <c r="B169" s="31" t="s">
        <v>363</v>
      </c>
      <c r="C169" s="31" t="s">
        <v>6</v>
      </c>
      <c r="D169" s="31" t="s">
        <v>7</v>
      </c>
      <c r="E169" s="31" t="s">
        <v>179</v>
      </c>
      <c r="F169" s="13" t="s">
        <v>364</v>
      </c>
      <c r="G169" s="31">
        <v>3774</v>
      </c>
      <c r="H169" s="31">
        <f>3699+75</f>
        <v>3774</v>
      </c>
      <c r="I169" s="13" t="s">
        <v>365</v>
      </c>
      <c r="J169" s="31" t="s">
        <v>366</v>
      </c>
    </row>
    <row r="172" spans="1:10" ht="15.75">
      <c r="B172" s="42"/>
    </row>
    <row r="173" spans="1:10" ht="15.75">
      <c r="B173" s="42"/>
    </row>
    <row r="174" spans="1:10" ht="15.75">
      <c r="B174" s="42"/>
    </row>
    <row r="175" spans="1:10" ht="15.75">
      <c r="B175" s="42"/>
    </row>
    <row r="176" spans="1:10" ht="15.75">
      <c r="B176" s="42"/>
    </row>
    <row r="177" spans="2:2" ht="15.75">
      <c r="B177" s="42"/>
    </row>
    <row r="178" spans="2:2" ht="15.75">
      <c r="B178" s="42"/>
    </row>
    <row r="179" spans="2:2" ht="15.75">
      <c r="B179" s="42"/>
    </row>
    <row r="180" spans="2:2" ht="15.75">
      <c r="B180" s="42"/>
    </row>
    <row r="181" spans="2:2" ht="15.75">
      <c r="B181" s="42"/>
    </row>
    <row r="182" spans="2:2" ht="15.75">
      <c r="B182" s="42"/>
    </row>
    <row r="183" spans="2:2" ht="15.75">
      <c r="B183" s="42"/>
    </row>
    <row r="184" spans="2:2" ht="15.75">
      <c r="B184" s="42"/>
    </row>
    <row r="185" spans="2:2" ht="15.75">
      <c r="B185" s="42"/>
    </row>
    <row r="186" spans="2:2" ht="15.75">
      <c r="B186" s="42"/>
    </row>
    <row r="187" spans="2:2" ht="15.75">
      <c r="B187" s="42"/>
    </row>
    <row r="188" spans="2:2" ht="15.75">
      <c r="B188" s="42"/>
    </row>
    <row r="189" spans="2:2" ht="15.75">
      <c r="B189" s="42"/>
    </row>
    <row r="190" spans="2:2" ht="15.75">
      <c r="B190" s="42"/>
    </row>
    <row r="191" spans="2:2" ht="15.75">
      <c r="B191" s="42"/>
    </row>
    <row r="192" spans="2:2" ht="15.75">
      <c r="B192" s="42"/>
    </row>
    <row r="193" spans="2:2" ht="15.75">
      <c r="B193" s="42"/>
    </row>
    <row r="194" spans="2:2" ht="15.75">
      <c r="B194" s="42"/>
    </row>
    <row r="195" spans="2:2" ht="15.75">
      <c r="B195" s="42"/>
    </row>
    <row r="196" spans="2:2" ht="15.75">
      <c r="B196" s="42"/>
    </row>
    <row r="197" spans="2:2" ht="15.75">
      <c r="B197" s="42"/>
    </row>
    <row r="198" spans="2:2" ht="15.75">
      <c r="B198" s="42"/>
    </row>
    <row r="199" spans="2:2" ht="15.75">
      <c r="B199" s="42"/>
    </row>
    <row r="200" spans="2:2" ht="15.75">
      <c r="B200" s="42"/>
    </row>
    <row r="201" spans="2:2" ht="15.75">
      <c r="B201" s="42"/>
    </row>
    <row r="202" spans="2:2" ht="15.75">
      <c r="B202" s="42"/>
    </row>
    <row r="203" spans="2:2" ht="15.75">
      <c r="B203" s="42"/>
    </row>
    <row r="204" spans="2:2" ht="15.75">
      <c r="B204" s="42"/>
    </row>
    <row r="205" spans="2:2" ht="15.75">
      <c r="B205" s="42"/>
    </row>
    <row r="206" spans="2:2" ht="15.75">
      <c r="B206" s="42"/>
    </row>
    <row r="207" spans="2:2" ht="15.75">
      <c r="B207" s="42"/>
    </row>
    <row r="208" spans="2:2" ht="15.75">
      <c r="B208" s="42"/>
    </row>
    <row r="209" spans="2:2" ht="15.75">
      <c r="B209" s="42"/>
    </row>
    <row r="210" spans="2:2" ht="15.75">
      <c r="B210" s="42"/>
    </row>
    <row r="211" spans="2:2" ht="15.75">
      <c r="B211" s="42"/>
    </row>
    <row r="212" spans="2:2" ht="15.75">
      <c r="B212" s="42"/>
    </row>
    <row r="213" spans="2:2" ht="15.75">
      <c r="B213" s="42"/>
    </row>
    <row r="214" spans="2:2" ht="15.75">
      <c r="B214" s="42"/>
    </row>
    <row r="215" spans="2:2" ht="15.75">
      <c r="B215" s="42"/>
    </row>
    <row r="216" spans="2:2" ht="15.75">
      <c r="B216" s="42"/>
    </row>
    <row r="217" spans="2:2" ht="15.75">
      <c r="B217" s="42"/>
    </row>
    <row r="218" spans="2:2" ht="15.75">
      <c r="B218" s="42"/>
    </row>
    <row r="219" spans="2:2" ht="15.75">
      <c r="B219" s="42"/>
    </row>
    <row r="220" spans="2:2" ht="15.75">
      <c r="B220" s="42"/>
    </row>
    <row r="221" spans="2:2" ht="15.75">
      <c r="B221" s="42"/>
    </row>
    <row r="222" spans="2:2" ht="15.75">
      <c r="B222" s="42"/>
    </row>
    <row r="223" spans="2:2" ht="15.75">
      <c r="B223" s="42"/>
    </row>
    <row r="224" spans="2:2" ht="15.75">
      <c r="B224" s="42"/>
    </row>
    <row r="225" spans="2:2" ht="15.75">
      <c r="B225" s="42"/>
    </row>
    <row r="226" spans="2:2" ht="15.75">
      <c r="B226" s="42"/>
    </row>
    <row r="227" spans="2:2" ht="15.75">
      <c r="B227" s="42"/>
    </row>
    <row r="228" spans="2:2" ht="15.75">
      <c r="B228" s="42"/>
    </row>
    <row r="229" spans="2:2" ht="15.75">
      <c r="B229" s="42"/>
    </row>
    <row r="230" spans="2:2" ht="15.75">
      <c r="B230" s="42"/>
    </row>
    <row r="231" spans="2:2" ht="15.75">
      <c r="B231" s="42"/>
    </row>
    <row r="232" spans="2:2" ht="15.75">
      <c r="B232" s="42"/>
    </row>
    <row r="233" spans="2:2" ht="15.75">
      <c r="B233" s="42"/>
    </row>
    <row r="234" spans="2:2" ht="15.75">
      <c r="B234" s="42"/>
    </row>
    <row r="235" spans="2:2" ht="15.75">
      <c r="B235" s="42"/>
    </row>
    <row r="236" spans="2:2" ht="15.75">
      <c r="B236" s="42"/>
    </row>
    <row r="237" spans="2:2" ht="15.75">
      <c r="B237" s="42"/>
    </row>
    <row r="238" spans="2:2" ht="15.75">
      <c r="B238" s="42"/>
    </row>
    <row r="239" spans="2:2" ht="15.75">
      <c r="B239" s="42"/>
    </row>
    <row r="240" spans="2:2" ht="15.75">
      <c r="B240" s="42"/>
    </row>
    <row r="241" spans="2:2" ht="15.75">
      <c r="B241" s="42"/>
    </row>
    <row r="242" spans="2:2" ht="15.75">
      <c r="B242" s="42"/>
    </row>
    <row r="243" spans="2:2" ht="15.75">
      <c r="B243" s="42"/>
    </row>
    <row r="244" spans="2:2" ht="15.75">
      <c r="B244" s="42"/>
    </row>
    <row r="245" spans="2:2" ht="15.75">
      <c r="B245" s="42"/>
    </row>
    <row r="246" spans="2:2" ht="15.75">
      <c r="B246" s="42"/>
    </row>
    <row r="247" spans="2:2" ht="15.75">
      <c r="B247" s="42"/>
    </row>
    <row r="248" spans="2:2" ht="15.75">
      <c r="B248" s="42"/>
    </row>
    <row r="249" spans="2:2" ht="15.75">
      <c r="B249" s="42"/>
    </row>
    <row r="250" spans="2:2" ht="15.75">
      <c r="B250" s="42"/>
    </row>
    <row r="251" spans="2:2" ht="15.75">
      <c r="B251" s="42"/>
    </row>
    <row r="252" spans="2:2" ht="15.75">
      <c r="B252" s="42"/>
    </row>
    <row r="253" spans="2:2" ht="15.75">
      <c r="B253" s="42"/>
    </row>
    <row r="254" spans="2:2" ht="15.75">
      <c r="B254" s="42"/>
    </row>
    <row r="255" spans="2:2" ht="15.75">
      <c r="B255" s="42"/>
    </row>
    <row r="256" spans="2:2" ht="15.75">
      <c r="B256" s="42"/>
    </row>
    <row r="257" spans="2:2" ht="15.75">
      <c r="B257" s="42"/>
    </row>
    <row r="258" spans="2:2" ht="15.75">
      <c r="B258" s="42"/>
    </row>
    <row r="259" spans="2:2" ht="15.75">
      <c r="B259" s="42"/>
    </row>
    <row r="260" spans="2:2" ht="15.75">
      <c r="B260" s="42"/>
    </row>
    <row r="261" spans="2:2" ht="15.75">
      <c r="B261" s="42"/>
    </row>
    <row r="262" spans="2:2" ht="15.75">
      <c r="B262" s="42"/>
    </row>
    <row r="263" spans="2:2" ht="15.75">
      <c r="B263" s="42"/>
    </row>
    <row r="264" spans="2:2" ht="15.75">
      <c r="B264" s="42"/>
    </row>
    <row r="265" spans="2:2" ht="15.75">
      <c r="B265" s="42"/>
    </row>
    <row r="266" spans="2:2" ht="15.75">
      <c r="B266" s="42"/>
    </row>
    <row r="267" spans="2:2" ht="15.75">
      <c r="B267" s="42"/>
    </row>
    <row r="268" spans="2:2" ht="15.75">
      <c r="B268" s="42"/>
    </row>
    <row r="269" spans="2:2" ht="15.75">
      <c r="B269" s="42"/>
    </row>
    <row r="270" spans="2:2" ht="15.75">
      <c r="B270" s="42"/>
    </row>
    <row r="271" spans="2:2" ht="15.75">
      <c r="B271" s="42"/>
    </row>
    <row r="272" spans="2:2" ht="15.75">
      <c r="B272" s="42"/>
    </row>
    <row r="273" spans="2:2" ht="15.75">
      <c r="B273" s="42"/>
    </row>
    <row r="274" spans="2:2" ht="15.75">
      <c r="B274" s="42"/>
    </row>
    <row r="275" spans="2:2" ht="15.75">
      <c r="B275" s="42"/>
    </row>
    <row r="276" spans="2:2" ht="15.75">
      <c r="B276" s="42"/>
    </row>
    <row r="277" spans="2:2" ht="15.75">
      <c r="B277" s="42"/>
    </row>
    <row r="278" spans="2:2" ht="15.75">
      <c r="B278" s="42"/>
    </row>
    <row r="279" spans="2:2" ht="15.75">
      <c r="B279" s="42"/>
    </row>
    <row r="280" spans="2:2" ht="15.75">
      <c r="B280" s="42"/>
    </row>
    <row r="281" spans="2:2" ht="15.75">
      <c r="B281" s="42"/>
    </row>
    <row r="282" spans="2:2" ht="15.75">
      <c r="B282" s="42"/>
    </row>
    <row r="283" spans="2:2" ht="15.75">
      <c r="B283" s="42"/>
    </row>
    <row r="284" spans="2:2" ht="15.75">
      <c r="B284" s="42"/>
    </row>
    <row r="285" spans="2:2" ht="15.75">
      <c r="B285" s="42"/>
    </row>
    <row r="286" spans="2:2" ht="15.75">
      <c r="B286" s="42"/>
    </row>
    <row r="287" spans="2:2" ht="15.75">
      <c r="B287" s="42"/>
    </row>
    <row r="288" spans="2:2" ht="15.75">
      <c r="B288" s="42"/>
    </row>
    <row r="289" spans="2:2" ht="15.75">
      <c r="B289" s="42"/>
    </row>
    <row r="290" spans="2:2" ht="15.75">
      <c r="B290" s="42"/>
    </row>
    <row r="291" spans="2:2" ht="15.75">
      <c r="B291" s="42"/>
    </row>
    <row r="292" spans="2:2" ht="15.75">
      <c r="B292" s="42"/>
    </row>
    <row r="293" spans="2:2" ht="15.75">
      <c r="B293" s="42"/>
    </row>
    <row r="294" spans="2:2" ht="15.75">
      <c r="B294" s="42"/>
    </row>
    <row r="295" spans="2:2" ht="15.75">
      <c r="B295" s="42"/>
    </row>
    <row r="296" spans="2:2" ht="15.75">
      <c r="B296" s="42"/>
    </row>
    <row r="297" spans="2:2" ht="15.75">
      <c r="B297" s="42"/>
    </row>
    <row r="298" spans="2:2" ht="15.75">
      <c r="B298" s="42"/>
    </row>
    <row r="299" spans="2:2" ht="15.75">
      <c r="B299" s="42"/>
    </row>
    <row r="300" spans="2:2" ht="15.75">
      <c r="B300" s="42"/>
    </row>
    <row r="301" spans="2:2" ht="15.75">
      <c r="B301" s="42"/>
    </row>
    <row r="302" spans="2:2" ht="15.75">
      <c r="B302" s="42"/>
    </row>
    <row r="303" spans="2:2" ht="15.75">
      <c r="B303" s="42"/>
    </row>
    <row r="304" spans="2:2" ht="15.75">
      <c r="B304" s="42"/>
    </row>
    <row r="305" spans="2:2" ht="15.75">
      <c r="B305" s="42"/>
    </row>
    <row r="306" spans="2:2" ht="15.75">
      <c r="B306" s="42"/>
    </row>
    <row r="307" spans="2:2" ht="15.75">
      <c r="B307" s="42"/>
    </row>
    <row r="308" spans="2:2" ht="15.75">
      <c r="B308" s="42"/>
    </row>
    <row r="309" spans="2:2" ht="15.75">
      <c r="B309" s="42"/>
    </row>
    <row r="310" spans="2:2" ht="15.75">
      <c r="B310" s="42"/>
    </row>
    <row r="311" spans="2:2" ht="15.75">
      <c r="B311" s="42"/>
    </row>
    <row r="312" spans="2:2" ht="15.75">
      <c r="B312" s="42"/>
    </row>
    <row r="313" spans="2:2" ht="15.75">
      <c r="B313" s="42"/>
    </row>
    <row r="314" spans="2:2" ht="15.75">
      <c r="B314" s="42"/>
    </row>
    <row r="315" spans="2:2" ht="15.75">
      <c r="B315" s="42"/>
    </row>
    <row r="316" spans="2:2" ht="15.75">
      <c r="B316" s="42"/>
    </row>
    <row r="317" spans="2:2" ht="15.75">
      <c r="B317" s="42"/>
    </row>
    <row r="318" spans="2:2" ht="15.75">
      <c r="B318" s="42"/>
    </row>
    <row r="319" spans="2:2" ht="15.75">
      <c r="B319" s="42"/>
    </row>
    <row r="320" spans="2:2" ht="15.75">
      <c r="B320" s="42"/>
    </row>
    <row r="321" spans="2:2" ht="15.75">
      <c r="B321" s="42"/>
    </row>
    <row r="322" spans="2:2" ht="15.75">
      <c r="B322" s="42"/>
    </row>
    <row r="323" spans="2:2" ht="15.75">
      <c r="B323" s="42"/>
    </row>
    <row r="324" spans="2:2" ht="15.75">
      <c r="B324" s="42"/>
    </row>
    <row r="325" spans="2:2" ht="15.75">
      <c r="B325" s="42"/>
    </row>
    <row r="326" spans="2:2" ht="15.75">
      <c r="B326" s="42"/>
    </row>
    <row r="327" spans="2:2" ht="15.75">
      <c r="B327" s="42"/>
    </row>
    <row r="328" spans="2:2" ht="15.75">
      <c r="B328" s="42"/>
    </row>
    <row r="329" spans="2:2" ht="15.75">
      <c r="B329" s="42"/>
    </row>
  </sheetData>
  <conditionalFormatting sqref="B8:B69">
    <cfRule type="duplicateValues" dxfId="33" priority="34"/>
  </conditionalFormatting>
  <conditionalFormatting sqref="B70:B75">
    <cfRule type="duplicateValues" dxfId="32" priority="33"/>
  </conditionalFormatting>
  <conditionalFormatting sqref="B86">
    <cfRule type="duplicateValues" dxfId="31" priority="31"/>
  </conditionalFormatting>
  <conditionalFormatting sqref="B87">
    <cfRule type="duplicateValues" dxfId="30" priority="30"/>
  </conditionalFormatting>
  <conditionalFormatting sqref="B76:B85">
    <cfRule type="duplicateValues" dxfId="29" priority="32"/>
  </conditionalFormatting>
  <conditionalFormatting sqref="B88:B90 B92">
    <cfRule type="duplicateValues" dxfId="28" priority="29"/>
  </conditionalFormatting>
  <conditionalFormatting sqref="B170:B1048576 B1 B8:B92">
    <cfRule type="duplicateValues" dxfId="27" priority="28"/>
  </conditionalFormatting>
  <conditionalFormatting sqref="B94">
    <cfRule type="duplicateValues" dxfId="26" priority="25"/>
  </conditionalFormatting>
  <conditionalFormatting sqref="B96">
    <cfRule type="duplicateValues" dxfId="25" priority="26"/>
  </conditionalFormatting>
  <conditionalFormatting sqref="B93 B95">
    <cfRule type="duplicateValues" dxfId="24" priority="27"/>
  </conditionalFormatting>
  <conditionalFormatting sqref="B152">
    <cfRule type="duplicateValues" dxfId="23" priority="21"/>
  </conditionalFormatting>
  <conditionalFormatting sqref="B153">
    <cfRule type="duplicateValues" dxfId="22" priority="11"/>
  </conditionalFormatting>
  <conditionalFormatting sqref="B154">
    <cfRule type="duplicateValues" dxfId="21" priority="12"/>
  </conditionalFormatting>
  <conditionalFormatting sqref="B155">
    <cfRule type="duplicateValues" dxfId="20" priority="20"/>
  </conditionalFormatting>
  <conditionalFormatting sqref="B156">
    <cfRule type="duplicateValues" dxfId="19" priority="19"/>
  </conditionalFormatting>
  <conditionalFormatting sqref="B157">
    <cfRule type="duplicateValues" dxfId="18" priority="18"/>
  </conditionalFormatting>
  <conditionalFormatting sqref="B158">
    <cfRule type="duplicateValues" dxfId="17" priority="17"/>
  </conditionalFormatting>
  <conditionalFormatting sqref="B159">
    <cfRule type="duplicateValues" dxfId="16" priority="16"/>
  </conditionalFormatting>
  <conditionalFormatting sqref="B160">
    <cfRule type="duplicateValues" dxfId="15" priority="15"/>
  </conditionalFormatting>
  <conditionalFormatting sqref="B161">
    <cfRule type="duplicateValues" dxfId="14" priority="14"/>
  </conditionalFormatting>
  <conditionalFormatting sqref="B162:B163">
    <cfRule type="duplicateValues" dxfId="13" priority="13"/>
  </conditionalFormatting>
  <conditionalFormatting sqref="B97:B144">
    <cfRule type="duplicateValues" dxfId="12" priority="24"/>
  </conditionalFormatting>
  <conditionalFormatting sqref="B150:B151">
    <cfRule type="duplicateValues" dxfId="11" priority="22"/>
  </conditionalFormatting>
  <conditionalFormatting sqref="B164:B167">
    <cfRule type="duplicateValues" dxfId="10" priority="10"/>
  </conditionalFormatting>
  <conditionalFormatting sqref="B145:B149">
    <cfRule type="duplicateValues" dxfId="9" priority="23"/>
  </conditionalFormatting>
  <conditionalFormatting sqref="B168">
    <cfRule type="duplicateValues" dxfId="8" priority="9"/>
  </conditionalFormatting>
  <conditionalFormatting sqref="B169">
    <cfRule type="duplicateValues" dxfId="7" priority="8"/>
  </conditionalFormatting>
  <conditionalFormatting sqref="B5">
    <cfRule type="duplicateValues" dxfId="6" priority="6"/>
  </conditionalFormatting>
  <conditionalFormatting sqref="B6">
    <cfRule type="duplicateValues" dxfId="5" priority="5"/>
  </conditionalFormatting>
  <conditionalFormatting sqref="B2:B4">
    <cfRule type="duplicateValues" dxfId="4" priority="7"/>
  </conditionalFormatting>
  <conditionalFormatting sqref="B1:B6 B8:B1048576">
    <cfRule type="duplicateValues" dxfId="3" priority="3"/>
    <cfRule type="duplicateValues" dxfId="2" priority="4"/>
  </conditionalFormatting>
  <conditionalFormatting sqref="B7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Details</vt:lpstr>
      <vt:lpstr>Pending Colletion</vt:lpstr>
      <vt:lpstr>TBB</vt:lpstr>
      <vt:lpstr>Remittence details</vt:lpstr>
      <vt:lpstr>Debit to Vendor</vt:lpstr>
      <vt:lpstr>Write-off</vt:lpstr>
      <vt:lpstr>Waybill Details</vt:lpstr>
      <vt:lpstr>Details by Vanama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Aravinth kumar Arul Dass</cp:lastModifiedBy>
  <cp:lastPrinted>2024-09-24T12:01:33Z</cp:lastPrinted>
  <dcterms:created xsi:type="dcterms:W3CDTF">2024-06-20T04:09:00Z</dcterms:created>
  <dcterms:modified xsi:type="dcterms:W3CDTF">2025-03-20T11:03:07Z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