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ravinthA\Desktop\Reconciliation\Erode Hub Reconciliation\2) DCCS FY 25-26\"/>
    </mc:Choice>
  </mc:AlternateContent>
  <bookViews>
    <workbookView xWindow="0" yWindow="0" windowWidth="20490" windowHeight="7830" tabRatio="894"/>
  </bookViews>
  <sheets>
    <sheet name="Details" sheetId="8" r:id="rId1"/>
    <sheet name="Pending Colletion" sheetId="1" r:id="rId2"/>
    <sheet name="Remittence details" sheetId="4" r:id="rId3"/>
    <sheet name="Debit to Agent" sheetId="18" r:id="rId4"/>
    <sheet name="Debit to Vendor" sheetId="19" r:id="rId5"/>
    <sheet name="Write-off" sheetId="17" r:id="rId6"/>
    <sheet name="Waybill Details" sheetId="3" r:id="rId7"/>
    <sheet name="Details by Vanama" sheetId="12" r:id="rId8"/>
    <sheet name="As per Anchor" sheetId="15" r:id="rId9"/>
  </sheets>
  <definedNames>
    <definedName name="_xlnm._FilterDatabase" localSheetId="7" hidden="1">'Details by Vanama'!#REF!</definedName>
    <definedName name="_xlnm._FilterDatabase" localSheetId="1" hidden="1">'Pending Colletion'!$A$1:$G$31</definedName>
    <definedName name="_xlnm._FilterDatabase" localSheetId="2" hidden="1">'Remittence details'!#REF!</definedName>
    <definedName name="_xlnm._FilterDatabase" localSheetId="6" hidden="1">'Waybill Details'!#REF!</definedName>
  </definedNames>
  <calcPr calcId="162913"/>
</workbook>
</file>

<file path=xl/calcChain.xml><?xml version="1.0" encoding="utf-8"?>
<calcChain xmlns="http://schemas.openxmlformats.org/spreadsheetml/2006/main">
  <c r="D7" i="8" l="1"/>
  <c r="D48" i="4"/>
  <c r="D9" i="8" l="1"/>
  <c r="F3" i="19"/>
  <c r="F31" i="1" l="1"/>
  <c r="F3" i="18" l="1"/>
  <c r="F4" i="17"/>
  <c r="D10" i="8"/>
  <c r="D8" i="8"/>
  <c r="F227" i="12" l="1"/>
  <c r="F230" i="12" s="1"/>
  <c r="D5" i="8"/>
  <c r="F222" i="15"/>
  <c r="E6" i="8" l="1"/>
  <c r="E11" i="8" l="1"/>
  <c r="E12" i="8" s="1"/>
</calcChain>
</file>

<file path=xl/comments1.xml><?xml version="1.0" encoding="utf-8"?>
<comments xmlns="http://schemas.openxmlformats.org/spreadsheetml/2006/main">
  <authors>
    <author>Vanavamalai.G</author>
  </authors>
  <commentList>
    <comment ref="E3" authorId="0" shapeId="0">
      <text>
        <r>
          <rPr>
            <sz val="9"/>
            <rFont val="Times New Roman"/>
            <family val="1"/>
          </rPr>
          <t>DD Rs.350.00 Deducted due to Customer took the Goods from Erode HUB, Mr.Velusamy Instructions to Delivery Driver Sir.</t>
        </r>
      </text>
    </comment>
  </commentList>
</comments>
</file>

<file path=xl/comments2.xml><?xml version="1.0" encoding="utf-8"?>
<comments xmlns="http://schemas.openxmlformats.org/spreadsheetml/2006/main">
  <authors>
    <author>Vanavamalai.G</author>
  </authors>
  <commentList>
    <comment ref="E51" authorId="0" shapeId="0">
      <text>
        <r>
          <rPr>
            <sz val="9"/>
            <rFont val="Times New Roman"/>
            <family val="1"/>
          </rPr>
          <t>DD Rs.350.00 Deducted due to Customer took the Goods from Erode HUB, Mr.Velusamy Instructions to Delivery Driver Sir.</t>
        </r>
      </text>
    </comment>
  </commentList>
</comments>
</file>

<file path=xl/comments3.xml><?xml version="1.0" encoding="utf-8"?>
<comments xmlns="http://schemas.openxmlformats.org/spreadsheetml/2006/main">
  <authors>
    <author>Vanavamalai.G</author>
  </authors>
  <commentList>
    <comment ref="E28" authorId="0" shapeId="0">
      <text>
        <r>
          <rPr>
            <sz val="9"/>
            <rFont val="Times New Roman"/>
            <family val="1"/>
          </rPr>
          <t>DD Rs.350.00 Deducted due to Customer took the Goods from Erode HUB, Mr.Velusamy Instructions to Delivery Driver Sir.</t>
        </r>
      </text>
    </comment>
  </commentList>
</comments>
</file>

<file path=xl/sharedStrings.xml><?xml version="1.0" encoding="utf-8"?>
<sst xmlns="http://schemas.openxmlformats.org/spreadsheetml/2006/main" count="3926" uniqueCount="561">
  <si>
    <t>WayBill No.</t>
  </si>
  <si>
    <t>WayBill Type</t>
  </si>
  <si>
    <t>Bill Type</t>
  </si>
  <si>
    <t>Book Date</t>
  </si>
  <si>
    <t>Customer</t>
  </si>
  <si>
    <t>Amount</t>
  </si>
  <si>
    <t>To-Pay</t>
  </si>
  <si>
    <t>DELIVERY</t>
  </si>
  <si>
    <t>VASANTH &amp; CO</t>
  </si>
  <si>
    <t>Paid</t>
  </si>
  <si>
    <t>BOOKING</t>
  </si>
  <si>
    <t>FLUIDZ EXPLORATIONS</t>
  </si>
  <si>
    <t>SRI AMMAN ARROINATICS-ERODE</t>
  </si>
  <si>
    <t>TOTAL</t>
  </si>
  <si>
    <t>Kingsman Fitness</t>
  </si>
  <si>
    <t>Details</t>
  </si>
  <si>
    <t>Remitted Amount</t>
  </si>
  <si>
    <t>(-) Less</t>
  </si>
  <si>
    <t>TOTAL Outstanding</t>
  </si>
  <si>
    <t>AISHWARYAM ENTERPRISES</t>
  </si>
  <si>
    <t>SRI AMMAN ARROINATICS</t>
  </si>
  <si>
    <t>SIVA POOJA STORE</t>
  </si>
  <si>
    <t>KKSK INTERATIONAL LLP-ERODE</t>
  </si>
  <si>
    <t>SRI   MADURAMBIGAI   TRADERS</t>
  </si>
  <si>
    <t>meeashi essence mart</t>
  </si>
  <si>
    <t>TOTAL PAYMENT</t>
  </si>
  <si>
    <t>SKM SIDDHA  &amp;AYURVEDHA  COMPANY  P LTD</t>
  </si>
  <si>
    <t>GRENERA NUTRINTS PVT LTD</t>
  </si>
  <si>
    <t>VELA BOOK COMPANY</t>
  </si>
  <si>
    <t>VASANTH &amp; CO GOBI</t>
  </si>
  <si>
    <t>AVN TRADE VENTURES PRIVATE LIMITED</t>
  </si>
  <si>
    <t>SRI MADURAMBIGAI TRADERS</t>
  </si>
  <si>
    <t>DHARANI GEOTECH ENGINEERS INDIA PRIVATE LIMITED</t>
  </si>
  <si>
    <t>DEIVEEGAM DYERS</t>
  </si>
  <si>
    <t>JAAYAM STORES</t>
  </si>
  <si>
    <t>skm siddha ayurvedha company</t>
  </si>
  <si>
    <t>THINDAL MURUGAN DISTRIBUTORS</t>
  </si>
  <si>
    <t>SRI AMMAN AROMATICS</t>
  </si>
  <si>
    <t>SRI PUVANESWARI TRADING COMPANY</t>
  </si>
  <si>
    <t>Charge To be Collected</t>
  </si>
  <si>
    <t>26-Apr-2025</t>
  </si>
  <si>
    <t>30-Apr-2025</t>
  </si>
  <si>
    <t>ANAND VEGOIL INDUSTRIES</t>
  </si>
  <si>
    <t>PROXSUN</t>
  </si>
  <si>
    <t>NO 1 IRRIGATION SYSTEMS</t>
  </si>
  <si>
    <t>POOBATHI AGRI BUSINESS CENTRE</t>
  </si>
  <si>
    <t>meditubes marketing division</t>
  </si>
  <si>
    <t>23-Apr-2025</t>
  </si>
  <si>
    <t>GIRIAS INVESTMENT PRIVATE LIMITED</t>
  </si>
  <si>
    <t>Vikna Hardwarres Shop</t>
  </si>
  <si>
    <t>TVS MOBILITY PRIVATE LIMITED</t>
  </si>
  <si>
    <t>TRICHUR SUNDARAM SANTHANAM &amp; FAMILY</t>
  </si>
  <si>
    <t>24-Apr-2025</t>
  </si>
  <si>
    <t>25-Apr-2025</t>
  </si>
  <si>
    <t>Girias Investment Private Limited</t>
  </si>
  <si>
    <t>SRI MALAR AGRO CENTER</t>
  </si>
  <si>
    <t>SUSAHA ELECTRONICS</t>
  </si>
  <si>
    <t>05-Apr-2025</t>
  </si>
  <si>
    <t>17-Apr-2025</t>
  </si>
  <si>
    <t>22-Apr-2025</t>
  </si>
  <si>
    <t>15-Apr-2025</t>
  </si>
  <si>
    <t>SHRI RAM TRADING COMPANY</t>
  </si>
  <si>
    <t>SKM SIDDHA AND AYURVEDHA COMPANY (INDIA) PVT LTD</t>
  </si>
  <si>
    <t>mp enterprises</t>
  </si>
  <si>
    <t>28-Apr-2025</t>
  </si>
  <si>
    <t>29-Apr-2025</t>
  </si>
  <si>
    <t>Paid Topay Collection for the Month</t>
  </si>
  <si>
    <t>Booking</t>
  </si>
  <si>
    <t>12/05/2025</t>
  </si>
  <si>
    <t>Erode Hub</t>
  </si>
  <si>
    <t>SNO</t>
  </si>
  <si>
    <t>Transaction Date</t>
  </si>
  <si>
    <t>Transaction Details</t>
  </si>
  <si>
    <t>Deposit Amt</t>
  </si>
  <si>
    <t>agent</t>
  </si>
  <si>
    <t xml:space="preserve">DCCS Closing date </t>
  </si>
  <si>
    <t>07/05/2025</t>
  </si>
  <si>
    <t>28/04/2025</t>
  </si>
  <si>
    <t>CASHDEP/ERO/THIRD PARTY</t>
  </si>
  <si>
    <t>06/05/2025</t>
  </si>
  <si>
    <t>IMPS 513223259335 FROM FLUIDZ EXPLORATIONS IO</t>
  </si>
  <si>
    <t>13/05/2025</t>
  </si>
  <si>
    <t>This DCCS</t>
  </si>
  <si>
    <t>20/05/2025</t>
  </si>
  <si>
    <t>NEFT/AXOIC14087278118/ANAND VEG OIL INDUSTRIES/UTI</t>
  </si>
  <si>
    <t>27/05/2025</t>
  </si>
  <si>
    <t>CHQ DEP/1014/OWSALE1/ICIC/SIKA/SRI PUVANESWARI</t>
  </si>
  <si>
    <t>Debit to Agent</t>
  </si>
  <si>
    <t>01102322600131</t>
  </si>
  <si>
    <t>19-May-2025</t>
  </si>
  <si>
    <t>POOBATHI AGRI BUSINESS CENTER</t>
  </si>
  <si>
    <t>05118022600398</t>
  </si>
  <si>
    <t>26-May-2025</t>
  </si>
  <si>
    <t>SREEDHAR AGENCIES</t>
  </si>
  <si>
    <t>09101822600068</t>
  </si>
  <si>
    <t>20-May-2025</t>
  </si>
  <si>
    <t>10106022600458</t>
  </si>
  <si>
    <t>28-May-2025</t>
  </si>
  <si>
    <t>SKM SIDDHA AND AYURVEDHA COMPANY (INDIA)PRIVATE LI</t>
  </si>
  <si>
    <t>10115322600009</t>
  </si>
  <si>
    <t>SATHIYA AGENCES</t>
  </si>
  <si>
    <t>12101412600732</t>
  </si>
  <si>
    <t>31-May-2025</t>
  </si>
  <si>
    <t>12101412600736</t>
  </si>
  <si>
    <t>12101412600739</t>
  </si>
  <si>
    <t>Apar Ind. Ltd. Erod Depot (Tamilnadu)</t>
  </si>
  <si>
    <t>12101412600744</t>
  </si>
  <si>
    <t>12101412600748</t>
  </si>
  <si>
    <t>12101412600749</t>
  </si>
  <si>
    <t>T.M.V PERIYANA CHETTIAR</t>
  </si>
  <si>
    <t>01100222600061</t>
  </si>
  <si>
    <t>sriammannotes&amp;papers</t>
  </si>
  <si>
    <t>01100222600181</t>
  </si>
  <si>
    <t>24-May-2025</t>
  </si>
  <si>
    <t>82244 - Sky Retail</t>
  </si>
  <si>
    <t>01102322600066</t>
  </si>
  <si>
    <t>poobathi agri business center</t>
  </si>
  <si>
    <t>01102322600100</t>
  </si>
  <si>
    <t>06-May-2025</t>
  </si>
  <si>
    <t>JK MEDIA VISION</t>
  </si>
  <si>
    <t>01102322600110</t>
  </si>
  <si>
    <t>08-May-2025</t>
  </si>
  <si>
    <t>01102322600124</t>
  </si>
  <si>
    <t>15-May-2025</t>
  </si>
  <si>
    <t>01108322600166</t>
  </si>
  <si>
    <t>dhamodharan .s</t>
  </si>
  <si>
    <t>01108322600256</t>
  </si>
  <si>
    <t>01108322600258</t>
  </si>
  <si>
    <t>no1 irrigation systems</t>
  </si>
  <si>
    <t>01108322600268</t>
  </si>
  <si>
    <t>10-May-2025</t>
  </si>
  <si>
    <t>ELANGO ENTERPRISES</t>
  </si>
  <si>
    <t>01121722600126</t>
  </si>
  <si>
    <t>selvaraj</t>
  </si>
  <si>
    <t>01126722600398</t>
  </si>
  <si>
    <t>03-May-2025</t>
  </si>
  <si>
    <t>K.M.K AGARPATTHI AGENCIES</t>
  </si>
  <si>
    <t>02106622600451</t>
  </si>
  <si>
    <t>02109322600100</t>
  </si>
  <si>
    <t>02109322600102</t>
  </si>
  <si>
    <t>02109322600147</t>
  </si>
  <si>
    <t>GIRIAS INVVESTMENT PVT LTD</t>
  </si>
  <si>
    <t>02109322600179</t>
  </si>
  <si>
    <t>02110122600043</t>
  </si>
  <si>
    <t>Foursquare Fenestrattion</t>
  </si>
  <si>
    <t>02110122600064</t>
  </si>
  <si>
    <t>17-May-2025</t>
  </si>
  <si>
    <t>02110222600326</t>
  </si>
  <si>
    <t>21-May-2025</t>
  </si>
  <si>
    <t>SHATHVIKI  DRY FURTIES</t>
  </si>
  <si>
    <t>02110922600552</t>
  </si>
  <si>
    <t>05-May-2025</t>
  </si>
  <si>
    <t>GURU NAGA ENTERPRISES</t>
  </si>
  <si>
    <t>02112722600120</t>
  </si>
  <si>
    <t>02112722600166</t>
  </si>
  <si>
    <t>02112722600170</t>
  </si>
  <si>
    <t>02112722600207</t>
  </si>
  <si>
    <t>02112722600226</t>
  </si>
  <si>
    <t>03102722600087</t>
  </si>
  <si>
    <t>bobby puvarasan</t>
  </si>
  <si>
    <t>03102722600096</t>
  </si>
  <si>
    <t>03106422600394</t>
  </si>
  <si>
    <t>16-May-2025</t>
  </si>
  <si>
    <t>03107322600356</t>
  </si>
  <si>
    <t>KARTHICK RAJ.G.S</t>
  </si>
  <si>
    <t>03109522600007</t>
  </si>
  <si>
    <t>GIRIAS INVESTMENT PVT LTD</t>
  </si>
  <si>
    <t>03109522600009</t>
  </si>
  <si>
    <t>12-May-2025</t>
  </si>
  <si>
    <t>03109522600010</t>
  </si>
  <si>
    <t>GIRIAS INVESTMENT PVT LTD -PERUNDURAI</t>
  </si>
  <si>
    <t>03117222600080</t>
  </si>
  <si>
    <t>03122122600061</t>
  </si>
  <si>
    <t>A.P ESAN</t>
  </si>
  <si>
    <t>03122122600071</t>
  </si>
  <si>
    <t>02-May-2025</t>
  </si>
  <si>
    <t>03123122600231</t>
  </si>
  <si>
    <t>03123122600335</t>
  </si>
  <si>
    <t>03123322600319</t>
  </si>
  <si>
    <t>03123322600365</t>
  </si>
  <si>
    <t>03123322600389</t>
  </si>
  <si>
    <t>03123322600396</t>
  </si>
  <si>
    <t>03123322600443</t>
  </si>
  <si>
    <t>09-May-2025</t>
  </si>
  <si>
    <t>03123322600453</t>
  </si>
  <si>
    <t>SRI RAJA GANAPATY SHOP</t>
  </si>
  <si>
    <t>03123322600479</t>
  </si>
  <si>
    <t>WORLD WIDE FITNESS GYM</t>
  </si>
  <si>
    <t>03123322600562</t>
  </si>
  <si>
    <t>03123622600098</t>
  </si>
  <si>
    <t>ERO TECH PAINTS</t>
  </si>
  <si>
    <t>03123622600111</t>
  </si>
  <si>
    <t>03126022600101</t>
  </si>
  <si>
    <t>MR. K.M. ESWARAMOORTHY</t>
  </si>
  <si>
    <t>03130122600232</t>
  </si>
  <si>
    <t>BARANI MEDICAL AGENCY</t>
  </si>
  <si>
    <t>05104922600056</t>
  </si>
  <si>
    <t>05104922600065</t>
  </si>
  <si>
    <t>05115722600392</t>
  </si>
  <si>
    <t>M. CHELLAIYA</t>
  </si>
  <si>
    <t>05115722600526</t>
  </si>
  <si>
    <t>05118022600190</t>
  </si>
  <si>
    <t>AMMAN POOJA STORE</t>
  </si>
  <si>
    <t>05118022600215</t>
  </si>
  <si>
    <t>MR.NATARAJAN POOJA STORE</t>
  </si>
  <si>
    <t>05118022600230</t>
  </si>
  <si>
    <t>SRI  AMMAN AROMATICS</t>
  </si>
  <si>
    <t>05118022600347</t>
  </si>
  <si>
    <t>05118022600380</t>
  </si>
  <si>
    <t>05118022600397</t>
  </si>
  <si>
    <t>06102422600055</t>
  </si>
  <si>
    <t>13-May-2025</t>
  </si>
  <si>
    <t>IRF Pipe Traders</t>
  </si>
  <si>
    <t>06107522600053</t>
  </si>
  <si>
    <t>p.p.s agro foods</t>
  </si>
  <si>
    <t>06108022600161</t>
  </si>
  <si>
    <t>06108022600173</t>
  </si>
  <si>
    <t>06108022600182</t>
  </si>
  <si>
    <t>06108022600193</t>
  </si>
  <si>
    <t>07-May-2025</t>
  </si>
  <si>
    <t>06108022600200</t>
  </si>
  <si>
    <t>06108022600211</t>
  </si>
  <si>
    <t>06108022600219</t>
  </si>
  <si>
    <t>06108022600228</t>
  </si>
  <si>
    <t>14-May-2025</t>
  </si>
  <si>
    <t>VASANTH &amp;CO</t>
  </si>
  <si>
    <t>06108022600243</t>
  </si>
  <si>
    <t>06108022600285</t>
  </si>
  <si>
    <t>27-May-2025</t>
  </si>
  <si>
    <t>06127622600709</t>
  </si>
  <si>
    <t>KMCH SPECIALITY HOSPITAL -ERODE</t>
  </si>
  <si>
    <t>07103322600027</t>
  </si>
  <si>
    <t>SREE VARI TEXTILES</t>
  </si>
  <si>
    <t>07103322600060</t>
  </si>
  <si>
    <t>A R M ENTERPRISES</t>
  </si>
  <si>
    <t>07103322600082</t>
  </si>
  <si>
    <t>C.B.RADHAKRISHNAN &amp;BROS</t>
  </si>
  <si>
    <t>07103322600093</t>
  </si>
  <si>
    <t>T.SUNDARAMURRTHY TEXTILE</t>
  </si>
  <si>
    <t>07103522600188</t>
  </si>
  <si>
    <t>07103522600209</t>
  </si>
  <si>
    <t>07103522600233</t>
  </si>
  <si>
    <t>23-May-2025</t>
  </si>
  <si>
    <t>ABC  OVERSOAS</t>
  </si>
  <si>
    <t>07115922600041</t>
  </si>
  <si>
    <t>08102922600004</t>
  </si>
  <si>
    <t>GIRIYAS INVESTMENT [P] LTD</t>
  </si>
  <si>
    <t>08104822600026</t>
  </si>
  <si>
    <t>08118522600050</t>
  </si>
  <si>
    <t>VISWANATHAN</t>
  </si>
  <si>
    <t>08125222600077</t>
  </si>
  <si>
    <t>08125222600104</t>
  </si>
  <si>
    <t>09101822600038</t>
  </si>
  <si>
    <t>09101822600066</t>
  </si>
  <si>
    <t>09103822600089</t>
  </si>
  <si>
    <t>09103822600098</t>
  </si>
  <si>
    <t>MR.SUBRAMANI ,,</t>
  </si>
  <si>
    <t>09103822600109</t>
  </si>
  <si>
    <t>09103822600112</t>
  </si>
  <si>
    <t>KETHAL FINE FOODS</t>
  </si>
  <si>
    <t>09103822600134</t>
  </si>
  <si>
    <t>09103822600135</t>
  </si>
  <si>
    <t>09103822600147</t>
  </si>
  <si>
    <t>09103822600165</t>
  </si>
  <si>
    <t>09112222600009</t>
  </si>
  <si>
    <t>GREEN BEAUTY PARLOUR</t>
  </si>
  <si>
    <t>10102022600054</t>
  </si>
  <si>
    <t>10102022600064</t>
  </si>
  <si>
    <t>SIMON AND SONS</t>
  </si>
  <si>
    <t>10102022600091</t>
  </si>
  <si>
    <t>22-May-2025</t>
  </si>
  <si>
    <t>10105922600325</t>
  </si>
  <si>
    <t>MERKLE PHARMACEUTICALS</t>
  </si>
  <si>
    <t>10106022600035</t>
  </si>
  <si>
    <t>10106022600104</t>
  </si>
  <si>
    <t>SKN SIDDHA AND AYURVEDHA</t>
  </si>
  <si>
    <t>10106022600234</t>
  </si>
  <si>
    <t>happy drugs</t>
  </si>
  <si>
    <t>10106022600261</t>
  </si>
  <si>
    <t>SKM  SIDDHA AND  AYURVEDHA  COMPANY INDIA  P LTD</t>
  </si>
  <si>
    <t>10106022600284</t>
  </si>
  <si>
    <t>10106022600333</t>
  </si>
  <si>
    <t>10106022600347</t>
  </si>
  <si>
    <t>10106022600367</t>
  </si>
  <si>
    <t>10106022600378</t>
  </si>
  <si>
    <t>10106022600402</t>
  </si>
  <si>
    <t>ueir organic foods</t>
  </si>
  <si>
    <t>10106022600412</t>
  </si>
  <si>
    <t>10106022600413</t>
  </si>
  <si>
    <t>12101412600352</t>
  </si>
  <si>
    <t>01-May-2025</t>
  </si>
  <si>
    <t>ANAND VEGOIL INDUSTRIES-ERD</t>
  </si>
  <si>
    <t>12101412600366</t>
  </si>
  <si>
    <t>12101412600367</t>
  </si>
  <si>
    <t>12101412600368</t>
  </si>
  <si>
    <t>12101412600369</t>
  </si>
  <si>
    <t>12101412600383</t>
  </si>
  <si>
    <t>12101412600384</t>
  </si>
  <si>
    <t>12101412600395</t>
  </si>
  <si>
    <t>12101412600397</t>
  </si>
  <si>
    <t>12101412600403</t>
  </si>
  <si>
    <t>AMMAN APPLIANCE</t>
  </si>
  <si>
    <t>12101412600413</t>
  </si>
  <si>
    <t>12101412600426</t>
  </si>
  <si>
    <t>12101412600431</t>
  </si>
  <si>
    <t>12101412600432</t>
  </si>
  <si>
    <t>12101412600433</t>
  </si>
  <si>
    <t>12101412600442</t>
  </si>
  <si>
    <t>SRI VENGATESWARAN &amp; CO</t>
  </si>
  <si>
    <t>12101412600444</t>
  </si>
  <si>
    <t>12101412600453</t>
  </si>
  <si>
    <t>12101412600465</t>
  </si>
  <si>
    <t>12101412600466</t>
  </si>
  <si>
    <t>12101412600478</t>
  </si>
  <si>
    <t>12101412600480</t>
  </si>
  <si>
    <t>12101412600481</t>
  </si>
  <si>
    <t>12101412600483</t>
  </si>
  <si>
    <t>12101412600484</t>
  </si>
  <si>
    <t>12101412600505</t>
  </si>
  <si>
    <t>KGB ENTERPRISES</t>
  </si>
  <si>
    <t>12101412600511</t>
  </si>
  <si>
    <t>12101412600514</t>
  </si>
  <si>
    <t>12101412600516</t>
  </si>
  <si>
    <t>12101412600517</t>
  </si>
  <si>
    <t>12101412600521</t>
  </si>
  <si>
    <t>12101412600522</t>
  </si>
  <si>
    <t>12101412600523</t>
  </si>
  <si>
    <t>12101412600524</t>
  </si>
  <si>
    <t>12101412600526</t>
  </si>
  <si>
    <t>12101412600534</t>
  </si>
  <si>
    <t>12101412600537</t>
  </si>
  <si>
    <t>12101412600538</t>
  </si>
  <si>
    <t>12101412600539</t>
  </si>
  <si>
    <t>12101412600540</t>
  </si>
  <si>
    <t>12101412600541</t>
  </si>
  <si>
    <t>12101412600546</t>
  </si>
  <si>
    <t>12101412600551</t>
  </si>
  <si>
    <t>12101412600553</t>
  </si>
  <si>
    <t>12101412600555</t>
  </si>
  <si>
    <t>12101412600564</t>
  </si>
  <si>
    <t>RICH DAIRY FOODS</t>
  </si>
  <si>
    <t>12101412600566</t>
  </si>
  <si>
    <t>12101412600567</t>
  </si>
  <si>
    <t>12101412600568</t>
  </si>
  <si>
    <t>12101412600573</t>
  </si>
  <si>
    <t>12101412600574</t>
  </si>
  <si>
    <t>12101412600575</t>
  </si>
  <si>
    <t>12101412600584</t>
  </si>
  <si>
    <t>12101412600586</t>
  </si>
  <si>
    <t>12101412600594</t>
  </si>
  <si>
    <t>12101412600595</t>
  </si>
  <si>
    <t>12101412600596</t>
  </si>
  <si>
    <t>12101412600600</t>
  </si>
  <si>
    <t>SHANKAR AGENCIES</t>
  </si>
  <si>
    <t>12101412600601</t>
  </si>
  <si>
    <t>12101412600607</t>
  </si>
  <si>
    <t>12101412600609</t>
  </si>
  <si>
    <t>12101412600615</t>
  </si>
  <si>
    <t>12101412600616</t>
  </si>
  <si>
    <t>12101412600617</t>
  </si>
  <si>
    <t>12101412600618</t>
  </si>
  <si>
    <t>12101412600627</t>
  </si>
  <si>
    <t>BLUEWAY FOOD SOLUTION COMPANY</t>
  </si>
  <si>
    <t>12101412600646</t>
  </si>
  <si>
    <t>12101412600647</t>
  </si>
  <si>
    <t>RCI SPECIALITIES PRIVATE LIMITED</t>
  </si>
  <si>
    <t>12101412600648</t>
  </si>
  <si>
    <t>12101412600652</t>
  </si>
  <si>
    <t>12101412600653</t>
  </si>
  <si>
    <t>12101412600655</t>
  </si>
  <si>
    <t>12101412600666</t>
  </si>
  <si>
    <t>12101412600668</t>
  </si>
  <si>
    <t>12101412600672</t>
  </si>
  <si>
    <t>12101412600684</t>
  </si>
  <si>
    <t>12101412600685</t>
  </si>
  <si>
    <t>12101412600686</t>
  </si>
  <si>
    <t>12101412600687</t>
  </si>
  <si>
    <t>29-May-2025</t>
  </si>
  <si>
    <t>Grenera Nutrients Private Limited - (24-25)</t>
  </si>
  <si>
    <t>12101412600698</t>
  </si>
  <si>
    <t>12101412600699</t>
  </si>
  <si>
    <t>12101412600700</t>
  </si>
  <si>
    <t>12101412600701</t>
  </si>
  <si>
    <t>12101412600703</t>
  </si>
  <si>
    <t>12101412600704</t>
  </si>
  <si>
    <t>12101412600706</t>
  </si>
  <si>
    <t>30-May-2025</t>
  </si>
  <si>
    <t>MAHALUCKSHMI S AGENCY</t>
  </si>
  <si>
    <t>12101412600710</t>
  </si>
  <si>
    <t>12101412600712</t>
  </si>
  <si>
    <t>12101412600713</t>
  </si>
  <si>
    <t>12101412600720</t>
  </si>
  <si>
    <t>12101412600725</t>
  </si>
  <si>
    <t>G.R.  POLYPET</t>
  </si>
  <si>
    <t>12101412600726</t>
  </si>
  <si>
    <t>RAM and RAM FABRIC</t>
  </si>
  <si>
    <t>12101412600727</t>
  </si>
  <si>
    <t>12101412600728</t>
  </si>
  <si>
    <t>12101412600729</t>
  </si>
  <si>
    <t>12101422600331</t>
  </si>
  <si>
    <t>SRI LAXMI TRADERS</t>
  </si>
  <si>
    <t>Erode Hub DCCS MAY'2025</t>
  </si>
  <si>
    <t>Deposited to RBL Bank Rs.24309.00 DT.:14/5/2025</t>
  </si>
  <si>
    <t xml:space="preserve">VASANTH &amp; CO - Total Amount Rs.664.00 </t>
  </si>
  <si>
    <t>Deposited to RBL Bank Rs.14561.00 DT.:17/5/2025</t>
  </si>
  <si>
    <t>Kingsman Fitness - Rs.1363.00 - Rs.350.00 = Total Recd Amt Rs.1013.00</t>
  </si>
  <si>
    <t>MR.SUBRAMANI As Total Amount Rs.272.00.</t>
  </si>
  <si>
    <t>Deposited to RBL Bank Rs.13500.00 DT.:20/5/2025</t>
  </si>
  <si>
    <t>SREE VARI TEXTILES Rs.295.00 {May 24, 2025 1:56 PM}  - Recd Amt Rs.215.00</t>
  </si>
  <si>
    <t>p.p.s agro foods - Total Amount Rs.280.00</t>
  </si>
  <si>
    <t>Deposited to RBL Bank Rs.30000.00 DT.:30/5/2025</t>
  </si>
  <si>
    <t>Vikna Hardwarres Shop,No.20, Vasuki Street- 3,, Erode -</t>
  </si>
  <si>
    <t>SHATHVIKI DRY FURTIES,139/B, URT TOWERS, PERUNDURAI ROAD, PALAYAPALAYAM, ERODE, Erode, Tamil Nadu, 638011-638011,9443337722,kanchi@gmail.com</t>
  </si>
  <si>
    <t>T.SUNDARAMURRTHY TEXTILE,d.no.142/19,sivasusi complex,1st floor,venkatachalam street,erode-638001,9486249719,no@gmail.com</t>
  </si>
  <si>
    <t>GIRIAS INVVESTMENT PVT LTD - Total Amount Rs.830.00</t>
  </si>
  <si>
    <t>The April - 2025 - DCCS for Balance amount Rs.2851.00. Deposited to RBL Bank Rs.14686.00 DT.:5/06/2025.</t>
  </si>
  <si>
    <t>SRI VENGATESWARAN &amp; CO,16,17, kovalan street, erode, Erode, Tamil Nadu, 638004-</t>
  </si>
  <si>
    <t>AMMAN POOJA STORE - Total Amount Rs.500.00.</t>
  </si>
  <si>
    <t>Deposited to RBL Bank Rs.13130.00 DT.:09/6/2025</t>
  </si>
  <si>
    <t>ABC OVERSOAS,18/447, BHAVANI MAIN ROAD B. P AGRAHARAM ERODE-638005,0944693448,NO@GMAIL.COM</t>
  </si>
  <si>
    <t>AJANTHA K.T.K,NEAR SEVEN WELLS MARKET, CHENNAI-600001,9566116783,NO@GMAIL.COM</t>
  </si>
  <si>
    <t>SRI VIJAYALAKSHMI AGENCY,37,M S LANE, UPPER BAZZAR, OOTY-643001,9751428560,NO@GMAIL.COM</t>
  </si>
  <si>
    <t>SREEDHAR AGENCIES,NO;140 ,KACHICHARY STREET ,ERODE.-638001,9843147489,SREEDHAR@GMAIL.COM</t>
  </si>
  <si>
    <t>SATHIYA AGENCES,NO.211, R.S PURAM SATHIYA AGENCIES 641002-641002,9944456985,no@gmail.com</t>
  </si>
  <si>
    <t>SKM SIDDHA AND AYURVEDHA COMPANY (INDIA)PRIVATE LIMITED,1,MODAKKURCHI VIA, ERODE,638104-638104,9994910535,g@gmail.com</t>
  </si>
  <si>
    <t>TN56C3073 - Mr.Kaliyappan., April Month Trip Sheet Commission amount Rs.4123.00 Only., as per our Head Office Hema Madam, Instructions me. But, the Mr.Kaliyappan will give the Amount Rs.6365.00 for April Month as I have sent the mail to our H.O. as on date May 14, 2025 11:23 AM. Now, the balance amount Rs.2242.00 will deduct to May Month Commission.</t>
  </si>
  <si>
    <t>UPI .: 511866628041 DT.:28-04-2025</t>
  </si>
  <si>
    <t>UPI .: 512021022328 DT.:30-04-2025 Axis Bank</t>
  </si>
  <si>
    <t>UPI No.: 513324900250 DT.:13-05-2025. Axis Bank. Rs.4902.00</t>
  </si>
  <si>
    <t>UPI .: 514850958106  DT.:28-05-2025 Axis Bank - Rs.394.00.</t>
  </si>
  <si>
    <t>IOB UPI No.: 513597842912 DT.:15-05-2025 Rs.4956.00.</t>
  </si>
  <si>
    <t>NEFT 2800.00. UPI No.: 514291605731 DT.:22-05-2025.  IOB. Rs.20.00 Pending from Mr.Velu</t>
  </si>
  <si>
    <t>IOB UPI No.: 512586604228 DT.:05-05-2025 Rs.2210.00.</t>
  </si>
  <si>
    <t>UPI 51436699559 DT.:21-05-2025 SBI - Rs.7260.00</t>
  </si>
  <si>
    <t>ueir organic foods,erode...-638001,7094802020,g@gmail.com</t>
  </si>
  <si>
    <t>UPI 550908851622 DT.:23-05-2025. Rs.2163.00 Canara Bank</t>
  </si>
  <si>
    <t>UPI 550907847176 DT.:23-05-2025. Rs.410.00 Canara Bank</t>
  </si>
  <si>
    <t>Canara Bank - Rs.806.00 UPI Transaction ID.: 104431875416 DT.:07-05-2025.</t>
  </si>
  <si>
    <t>DT.:16/05/2025. Rs.2492.00. UTR No.:HDFCN52025051639815570.</t>
  </si>
  <si>
    <t>Transaction ID.: T2505061742273081380798 DT.:06-05-2025. UTR No.: 553522952512</t>
  </si>
  <si>
    <t>SBI SBIN325136507827 Dt 16.05.25 Rs.4423.00</t>
  </si>
  <si>
    <t>05-05-2025 Rs.5280.00 Indian Bank UPI Transaction No.:512585617821.</t>
  </si>
  <si>
    <t>UPI 514116431192 DT.:21-05-2025 SBI - Rs.1592.00</t>
  </si>
  <si>
    <t>Rs.4274.00 - Karur Vysya Bank - DT.:31-05-2025. UPI No.:515142287524.</t>
  </si>
  <si>
    <t>Canara Bank - Rs.4623.00. UPI Transaction ID.: 515303042056 DT.:02-06-2025.</t>
  </si>
  <si>
    <t>UPI 512388212501 DT.:03-05-2025 SBI</t>
  </si>
  <si>
    <t>KKSK INTERATIONAL LLP-ERODE,CHUNNAMBU OODAI BHAVANI MANI ROAD ERODE-</t>
  </si>
  <si>
    <t>UPI .: 551349278370 DT.:27-05-2025. Canara Bank</t>
  </si>
  <si>
    <t>SIVA POOJA STORE,14,THERADI STREET,GOBICHETTIPALAYAM-</t>
  </si>
  <si>
    <t>Indaian Overseas Bank - DT.:30-05-2025. UPI No.: 515037899034. Rs.1200.00</t>
  </si>
  <si>
    <t>A/c X1780 Debited INR 3,599.00 on 02-Jun-25 18:42:18*KVBLH00236431491-PONPURE LOGISTICS *Net Banking.Sri Amman Aromatics,-KVB</t>
  </si>
  <si>
    <t>NEFT UTR No.: KVBLH00234517450 DT.:05-05-2025. Rs.2309.00.</t>
  </si>
  <si>
    <t>DT.:14/05/2025 Rs.3000.00 - IOB - UTR No.:513408967102. &amp; DT.:12/5/2025 Rs.6156.00 - IOB - UTR No.:513223259335</t>
  </si>
  <si>
    <t>DT.:04/06/2025 Rs.5375.00. UTR No.:IOBAN25155496072. IOB.</t>
  </si>
  <si>
    <t>Wrongly Booked by Mr.Velusamy.</t>
  </si>
  <si>
    <t>Canara Bank - Rs.2745.00. UPI Transaction ID.: 515817610766 DT.:07-06-2025.</t>
  </si>
  <si>
    <t>HDFC Bank Rs.1341.00 -  Ref No.: HDFCN52025060472835231. DT.:04-06-2025.</t>
  </si>
  <si>
    <t>HDFC Bank Rs.1269.00 -  Ref No.: HDFCN52025060472852294. DT.:04-06-2025.</t>
  </si>
  <si>
    <t>Rs.568.00 DT.:09-06-2025. ICICI Bank.</t>
  </si>
  <si>
    <t>Rs.350.00 Only made by Customer. DT.:05-06-2025. Canara Bank. UPI Transaction ID.: 552221628735.</t>
  </si>
  <si>
    <t>05-06-2025 - Rs.1979.00 - Time .: 06.48 Pm</t>
  </si>
  <si>
    <t>HDFCN52025060576288447 DT.:05-06-2025- Rs.4656.00.</t>
  </si>
  <si>
    <t>A/c X0046 Debited INR 8,022.00 on 09-Jun-25 12:15:07*KVBLH00236938863-ponpure logistics *Net Banking.</t>
  </si>
  <si>
    <t>SRI MADURAMBIGAI   TRADERS</t>
  </si>
  <si>
    <t xml:space="preserve">New Erode Agent Booking </t>
  </si>
  <si>
    <t>UTR No.: 846311102 DT.:20.05.2025 AXIS BANK. Rs.12206.00.</t>
  </si>
  <si>
    <t>Sales Dept, Erode</t>
  </si>
  <si>
    <t>Cheque No: 001014, Date : 21.05.2025, as RBL Deposited date 23-05-2025.</t>
  </si>
  <si>
    <t xml:space="preserve">Mail May 28, 2025 12:28 PM </t>
  </si>
  <si>
    <t>Mail May 20, 2025 11:53 AM</t>
  </si>
  <si>
    <t>Mail 5/24/2025 12:59:00 PM</t>
  </si>
  <si>
    <t>M/s.Geneous Paint, Erode - May 24, 2025 3:18 PM</t>
  </si>
  <si>
    <t>Ref No.:846411147 DT.:20-05-2025. Axis Bank - Rs.25518.00.</t>
  </si>
  <si>
    <t>They are Confirmed by me, the Coming Friday will make the payment to us. {13-05-2025}</t>
  </si>
  <si>
    <t>Yet not recd from Tax Invoice from Head Office.</t>
  </si>
  <si>
    <t>LR Amt deducted by Customer's.</t>
  </si>
  <si>
    <t>05/05/2025</t>
  </si>
  <si>
    <t>UPI/512585617821/UPI/REVATHI.SPB@OKAXIS</t>
  </si>
  <si>
    <t>May'25 DCCS Bal Nil</t>
  </si>
  <si>
    <t>Balance (₹)</t>
  </si>
  <si>
    <t>09/06/2025</t>
  </si>
  <si>
    <t>NEFT/KVBLH00236938863/SRIMADURAMBIGAITRADERS/KVBL/</t>
  </si>
  <si>
    <t>02/06/2025</t>
  </si>
  <si>
    <t>NEFT/KVBLH00236431491/SRIAMMANAROMATICS/KVBL/00210</t>
  </si>
  <si>
    <t>07/06/2025</t>
  </si>
  <si>
    <t>UPI/515817610766/UPI/AISHWARYAMERP-1@OKAXIS</t>
  </si>
  <si>
    <t>UPI/515303042056/1210141260/PTAGOVIND93@OKSBI</t>
  </si>
  <si>
    <t>UPI/104431875416/1010602260/CHIBIKING5856-3@OKHDFC</t>
  </si>
  <si>
    <t>CASHDEP/ERODE/THIRD PARTY</t>
  </si>
  <si>
    <t>Cash 09-06-25</t>
  </si>
  <si>
    <t>ABC OVERSOAS</t>
  </si>
  <si>
    <t>AJANTHA K.T.K,NEAR SEVEN WELLS MARKET</t>
  </si>
  <si>
    <t>SRI VIJAYALAKSHMI AGENCY,37,M S LANE</t>
  </si>
  <si>
    <t>SREEDHAR AGENCIESOM</t>
  </si>
  <si>
    <t>Cash 20-05-25</t>
  </si>
  <si>
    <t>17/05/2025</t>
  </si>
  <si>
    <t>Cash 17-05-25</t>
  </si>
  <si>
    <t>14/05/2025</t>
  </si>
  <si>
    <t>Cash 14-05-25</t>
  </si>
  <si>
    <t>30/05/2025</t>
  </si>
  <si>
    <t>Cash 30-05-25</t>
  </si>
  <si>
    <t>IMPS 513408967102 FROM FLUIDZ EXPLORATIONS IO</t>
  </si>
  <si>
    <t>4953 for Apr'25 DCCS Bal = 1203 - 1203 for May'25 DCCS Bal Nil</t>
  </si>
  <si>
    <t>IMPS 513408967102 FROM FLUIDZ EXPLORATIONS IO &amp;
IMPS 513223259335 FROM FLUIDZ EXPLORATIONS IO</t>
  </si>
  <si>
    <t>UPI/515037899034/UPI/SRIVINAYAGATRANSPORTERODE-2@O</t>
  </si>
  <si>
    <t>UPI/512586604228/0812522260/SAMSUDEEN2720@OKSBI</t>
  </si>
  <si>
    <t>15/05/2025</t>
  </si>
  <si>
    <t>UPI/513597842912/UPI/SRIVINAYAGATRANSPORTERODE-2@O</t>
  </si>
  <si>
    <t>22/05/2025</t>
  </si>
  <si>
    <t>UPI/514291605731/UPI/M56VELU001.S@OKAXIS</t>
  </si>
  <si>
    <t>05/06/2025</t>
  </si>
  <si>
    <t>UPI/552221628735/UPI/DSVKARTHIK-2@OKICICI</t>
  </si>
  <si>
    <t>31/05/2025</t>
  </si>
  <si>
    <t>UPI/515142287524/UPI/DINESH.MJM-1@OKAXIS</t>
  </si>
  <si>
    <t>16/05/2025</t>
  </si>
  <si>
    <t>NEFT/SBIN325136507827/KGB ENTERPRISES/SBIN/010617</t>
  </si>
  <si>
    <t>UPI/553522952512/PAYMENT FR/7373861213@AXL</t>
  </si>
  <si>
    <t>UPI/511866628041/0110022260/SRIVINAYAGATRANSPORTER</t>
  </si>
  <si>
    <t>30/04/2025</t>
  </si>
  <si>
    <t>UPI/512021022328/UPI/POOBATHI.AGRI-1@OKAXIS</t>
  </si>
  <si>
    <t>28/05/2025</t>
  </si>
  <si>
    <t>UPI/514850958106/UPI/POOBATHI.AGRI-1@OKAXIS</t>
  </si>
  <si>
    <t>UPI/551349278370/0910182260/CHIBIKING5856-1@OKAXIS</t>
  </si>
  <si>
    <t>03/05/2025</t>
  </si>
  <si>
    <t>UPI/512388212501/UPI/THOUFIQ4EVER-2@OKSBI</t>
  </si>
  <si>
    <t>21/05/2025</t>
  </si>
  <si>
    <t>UPI/514116431192/UPI/SASIKUMAR.SPB@OKSBI</t>
  </si>
  <si>
    <t>23/05/2025</t>
  </si>
  <si>
    <t>UPI/514366995597/UPI/SRIVINAYAGATRANSPORTERODE-2@O</t>
  </si>
  <si>
    <t>UPI/550907847176/1010602260/CHIBIKING5856-1@OKAXIS</t>
  </si>
  <si>
    <t>UPI/550908851622/1010602260/CHIBIKING5856-1@OKAXIS</t>
  </si>
  <si>
    <t>UPI/513324900250/UPI/POOBATHI.AGRI-1@OKAXIS</t>
  </si>
  <si>
    <t>NEFT/AXOIC14088361195/AVN TRADE VENTURES PRIVATE L</t>
  </si>
  <si>
    <t>11835 for Apr'25 DCCS Bal = 2851 - 2851 for May'25 DCCS Bal Nil</t>
  </si>
  <si>
    <t>Cash Rs.14686.00 DT.:06-05-2025.</t>
  </si>
  <si>
    <t>NEFT/INDBH09067693697/MAHALUCKSHMI S AGENCY/INDB/0</t>
  </si>
  <si>
    <t>04/06/2025</t>
  </si>
  <si>
    <t>NEFT/IOBAN25155496072/FLUIDZ EXPLORATIONS/IOBA/001</t>
  </si>
  <si>
    <t>2297 for May'25 DCCS Bal - 3078</t>
  </si>
  <si>
    <t>NEFT/HDFCH00246308600/DEIVEEGAM DYERS/HDFC/000240</t>
  </si>
  <si>
    <t>NEFT/HDFCH00280195375/SHANKAR AGENCIES/HDFC/000001</t>
  </si>
  <si>
    <t>NEFT/HDFCH00280178630/SHANKAR AGENCIES/HDFC/000001</t>
  </si>
  <si>
    <t>NEFT/HDFCH00283718886/PROXSUN/HDFC/000001</t>
  </si>
  <si>
    <t>NEFT/KVBLH00234517450/SRIAMMANAROMATICS/KVBL/00210</t>
  </si>
  <si>
    <t>11278 for Apr'25 DCCS Bal = 928 - 928 for May'25 DCCS Bal Nil</t>
  </si>
  <si>
    <t>3401 for Apr'25 DCCS Bal = 614 - 614 for May'25 DCCS Bal Nil</t>
  </si>
  <si>
    <t>Debit to Coimbatore Palladam Agent</t>
  </si>
  <si>
    <t>Cash 01-02-2025</t>
  </si>
  <si>
    <t>Write-off</t>
  </si>
  <si>
    <t>23/06/2025</t>
  </si>
  <si>
    <t>CHQ DEP/261086/OWSALE1/CNRB/PARK/THINDAL MURUGAND</t>
  </si>
  <si>
    <t>6087 for May'25 DCCS Bal = 1333</t>
  </si>
  <si>
    <t>UPI/515596757938/UPI/SANGEETHASATHISH273@OKICICI</t>
  </si>
  <si>
    <t>18/06/2025</t>
  </si>
  <si>
    <t>UPI/553546706775/PAID VIA S/6381723243@SUPERYES</t>
  </si>
  <si>
    <t>4508 for May'25 DCCS Bal = 8820</t>
  </si>
  <si>
    <t>TN56C3073 - Mr.Kaliyappan., April Month Trip Sheet Commission amount Rs.6365.00 Only., For April Month DCCS Deducted the Amount Rs.4271.00 + Rs.2094.00 {Balance Amt}  + Cash Deposited to RBL Bank as on date 09-06-2025. Rs.9166.00.</t>
  </si>
  <si>
    <t>SKM SIDDHA AND AYURVEDHA COMPANY</t>
  </si>
  <si>
    <t>Debit to Vendor</t>
  </si>
  <si>
    <t>293 for Apr'25 DCCS Bal = 8873 - 877 for May'25 DCCS Bal = 7996</t>
  </si>
  <si>
    <t>Cash 09-06-25 Rs.9166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</si>
</sst>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 "/>
    <numFmt numFmtId="165" formatCode="0_ "/>
    <numFmt numFmtId="166" formatCode="dd/mm/yyyy"/>
  </numFmts>
  <fonts count="26"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72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00B050"/>
      <name val="Arial"/>
      <family val="2"/>
    </font>
    <font>
      <b/>
      <sz val="9"/>
      <color rgb="FF00B050"/>
      <name val="Arial"/>
      <family val="2"/>
    </font>
    <font>
      <sz val="9"/>
      <color rgb="FFC0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002060"/>
      <name val="Arial"/>
      <family val="2"/>
    </font>
    <font>
      <sz val="9"/>
      <color theme="9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indexed="72"/>
      <name val="Calibri"/>
      <family val="2"/>
      <scheme val="minor"/>
    </font>
    <font>
      <sz val="9"/>
      <name val="Calibri"/>
      <charset val="134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1">
    <xf numFmtId="0" fontId="0" fillId="0" borderId="0" xfId="0" applyNumberFormat="1"/>
    <xf numFmtId="0" fontId="2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vertic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 vertical="center"/>
    </xf>
    <xf numFmtId="0" fontId="1" fillId="0" borderId="0" xfId="0" applyNumberFormat="1" applyFont="1"/>
    <xf numFmtId="1" fontId="0" fillId="0" borderId="1" xfId="0" applyNumberForma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 applyProtection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left" vertical="center"/>
    </xf>
    <xf numFmtId="0" fontId="11" fillId="0" borderId="0" xfId="0" applyNumberFormat="1" applyFont="1" applyAlignment="1">
      <alignment horizontal="left"/>
    </xf>
    <xf numFmtId="0" fontId="12" fillId="0" borderId="1" xfId="0" quotePrefix="1" applyNumberFormat="1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left"/>
    </xf>
    <xf numFmtId="164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0" xfId="0" applyNumberFormat="1" applyFont="1" applyAlignment="1">
      <alignment horizontal="left"/>
    </xf>
    <xf numFmtId="164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3" fillId="0" borderId="0" xfId="0" applyNumberFormat="1" applyFont="1" applyAlignment="1">
      <alignment horizontal="left"/>
    </xf>
    <xf numFmtId="0" fontId="14" fillId="0" borderId="1" xfId="0" quotePrefix="1" applyNumberFormat="1" applyFont="1" applyBorder="1" applyAlignment="1">
      <alignment horizontal="left" vertical="center"/>
    </xf>
    <xf numFmtId="0" fontId="14" fillId="0" borderId="1" xfId="0" applyNumberFormat="1" applyFont="1" applyBorder="1" applyAlignment="1">
      <alignment horizontal="left" vertical="center"/>
    </xf>
    <xf numFmtId="0" fontId="14" fillId="0" borderId="1" xfId="0" applyNumberFormat="1" applyFont="1" applyBorder="1" applyAlignment="1">
      <alignment horizontal="left" vertical="center" wrapText="1"/>
    </xf>
    <xf numFmtId="0" fontId="14" fillId="0" borderId="0" xfId="0" applyNumberFormat="1" applyFont="1" applyAlignment="1">
      <alignment horizontal="left"/>
    </xf>
    <xf numFmtId="0" fontId="14" fillId="0" borderId="1" xfId="0" applyNumberFormat="1" applyFont="1" applyBorder="1" applyAlignment="1">
      <alignment horizontal="left"/>
    </xf>
    <xf numFmtId="164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0" fontId="16" fillId="0" borderId="1" xfId="0" quotePrefix="1" applyNumberFormat="1" applyFont="1" applyBorder="1" applyAlignment="1">
      <alignment horizontal="left" vertical="center"/>
    </xf>
    <xf numFmtId="0" fontId="16" fillId="0" borderId="1" xfId="0" applyNumberFormat="1" applyFont="1" applyBorder="1" applyAlignment="1">
      <alignment horizontal="left" vertical="center"/>
    </xf>
    <xf numFmtId="0" fontId="16" fillId="0" borderId="1" xfId="0" applyNumberFormat="1" applyFont="1" applyBorder="1" applyAlignment="1">
      <alignment horizontal="left"/>
    </xf>
    <xf numFmtId="0" fontId="16" fillId="0" borderId="0" xfId="0" applyNumberFormat="1" applyFont="1" applyAlignment="1">
      <alignment horizontal="left"/>
    </xf>
    <xf numFmtId="0" fontId="16" fillId="0" borderId="1" xfId="0" applyNumberFormat="1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15" fillId="0" borderId="0" xfId="0" applyNumberFormat="1" applyFont="1" applyAlignment="1">
      <alignment horizontal="left"/>
    </xf>
    <xf numFmtId="0" fontId="17" fillId="0" borderId="1" xfId="0" quotePrefix="1" applyNumberFormat="1" applyFont="1" applyBorder="1" applyAlignment="1">
      <alignment horizontal="left" vertical="center"/>
    </xf>
    <xf numFmtId="0" fontId="17" fillId="0" borderId="1" xfId="0" applyNumberFormat="1" applyFont="1" applyBorder="1" applyAlignment="1">
      <alignment horizontal="left" vertical="center"/>
    </xf>
    <xf numFmtId="0" fontId="17" fillId="0" borderId="1" xfId="0" applyNumberFormat="1" applyFont="1" applyBorder="1" applyAlignment="1">
      <alignment horizontal="left"/>
    </xf>
    <xf numFmtId="164" fontId="17" fillId="0" borderId="1" xfId="0" applyNumberFormat="1" applyFont="1" applyBorder="1" applyAlignment="1">
      <alignment horizontal="left" vertical="center" wrapText="1"/>
    </xf>
    <xf numFmtId="0" fontId="17" fillId="0" borderId="0" xfId="0" applyNumberFormat="1" applyFont="1" applyAlignment="1">
      <alignment horizontal="left"/>
    </xf>
    <xf numFmtId="0" fontId="17" fillId="0" borderId="1" xfId="0" quotePrefix="1" applyNumberFormat="1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15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 vertical="center"/>
    </xf>
    <xf numFmtId="0" fontId="17" fillId="0" borderId="1" xfId="0" applyNumberFormat="1" applyFont="1" applyFill="1" applyBorder="1" applyAlignment="1">
      <alignment horizontal="left" vertical="center"/>
    </xf>
    <xf numFmtId="0" fontId="17" fillId="0" borderId="1" xfId="0" applyNumberFormat="1" applyFont="1" applyFill="1" applyBorder="1" applyAlignment="1">
      <alignment horizontal="left"/>
    </xf>
    <xf numFmtId="164" fontId="17" fillId="0" borderId="1" xfId="0" applyNumberFormat="1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horizontal="left"/>
    </xf>
    <xf numFmtId="164" fontId="17" fillId="0" borderId="1" xfId="0" applyNumberFormat="1" applyFont="1" applyFill="1" applyBorder="1" applyAlignment="1">
      <alignment horizontal="left" vertical="center"/>
    </xf>
    <xf numFmtId="164" fontId="12" fillId="5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/>
    </xf>
    <xf numFmtId="15" fontId="12" fillId="0" borderId="1" xfId="0" applyNumberFormat="1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left" wrapText="1"/>
    </xf>
    <xf numFmtId="164" fontId="12" fillId="5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/>
    </xf>
    <xf numFmtId="164" fontId="18" fillId="0" borderId="1" xfId="0" applyNumberFormat="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NumberFormat="1" applyFont="1" applyFill="1" applyBorder="1" applyAlignment="1">
      <alignment horizontal="left" vertical="center"/>
    </xf>
    <xf numFmtId="0" fontId="18" fillId="0" borderId="1" xfId="0" applyNumberFormat="1" applyFont="1" applyFill="1" applyBorder="1" applyAlignment="1">
      <alignment horizontal="left"/>
    </xf>
    <xf numFmtId="0" fontId="18" fillId="0" borderId="0" xfId="0" applyNumberFormat="1" applyFont="1" applyAlignment="1">
      <alignment horizontal="left"/>
    </xf>
    <xf numFmtId="0" fontId="18" fillId="0" borderId="1" xfId="0" quotePrefix="1" applyNumberFormat="1" applyFont="1" applyFill="1" applyBorder="1" applyAlignment="1">
      <alignment horizontal="left" vertical="center"/>
    </xf>
    <xf numFmtId="15" fontId="18" fillId="0" borderId="1" xfId="0" applyNumberFormat="1" applyFont="1" applyFill="1" applyBorder="1" applyAlignment="1">
      <alignment horizontal="left" vertical="center"/>
    </xf>
    <xf numFmtId="0" fontId="18" fillId="0" borderId="1" xfId="0" applyNumberFormat="1" applyFont="1" applyBorder="1" applyAlignment="1">
      <alignment horizontal="left"/>
    </xf>
    <xf numFmtId="15" fontId="18" fillId="0" borderId="1" xfId="0" applyNumberFormat="1" applyFont="1" applyBorder="1" applyAlignment="1">
      <alignment horizontal="left"/>
    </xf>
    <xf numFmtId="164" fontId="18" fillId="0" borderId="1" xfId="0" applyNumberFormat="1" applyFont="1" applyFill="1" applyBorder="1" applyAlignment="1">
      <alignment horizontal="left" vertical="center"/>
    </xf>
    <xf numFmtId="0" fontId="18" fillId="0" borderId="1" xfId="0" applyNumberFormat="1" applyFont="1" applyBorder="1" applyAlignment="1">
      <alignment horizontal="left" vertical="center"/>
    </xf>
    <xf numFmtId="0" fontId="12" fillId="0" borderId="1" xfId="0" quotePrefix="1" applyNumberFormat="1" applyFont="1" applyFill="1" applyBorder="1" applyAlignment="1">
      <alignment horizontal="left" vertical="center"/>
    </xf>
    <xf numFmtId="0" fontId="12" fillId="0" borderId="1" xfId="0" applyNumberFormat="1" applyFont="1" applyBorder="1" applyAlignment="1">
      <alignment horizontal="left" vertical="center" wrapText="1"/>
    </xf>
    <xf numFmtId="0" fontId="15" fillId="0" borderId="1" xfId="0" quotePrefix="1" applyNumberFormat="1" applyFont="1" applyBorder="1" applyAlignment="1">
      <alignment horizontal="left" vertical="center"/>
    </xf>
    <xf numFmtId="0" fontId="15" fillId="0" borderId="1" xfId="0" applyNumberFormat="1" applyFont="1" applyBorder="1" applyAlignment="1">
      <alignment horizontal="left" vertical="center"/>
    </xf>
    <xf numFmtId="0" fontId="15" fillId="0" borderId="1" xfId="0" applyNumberFormat="1" applyFont="1" applyBorder="1" applyAlignment="1">
      <alignment horizontal="left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left" vertical="center"/>
    </xf>
    <xf numFmtId="15" fontId="15" fillId="0" borderId="1" xfId="0" applyNumberFormat="1" applyFont="1" applyFill="1" applyBorder="1" applyAlignment="1">
      <alignment horizontal="left" vertical="center"/>
    </xf>
    <xf numFmtId="164" fontId="15" fillId="0" borderId="1" xfId="0" applyNumberFormat="1" applyFont="1" applyFill="1" applyBorder="1" applyAlignment="1">
      <alignment horizontal="left" vertical="center"/>
    </xf>
    <xf numFmtId="22" fontId="15" fillId="0" borderId="1" xfId="0" applyNumberFormat="1" applyFont="1" applyBorder="1" applyAlignment="1">
      <alignment horizontal="left"/>
    </xf>
    <xf numFmtId="0" fontId="15" fillId="0" borderId="1" xfId="0" applyNumberFormat="1" applyFont="1" applyFill="1" applyBorder="1" applyAlignment="1">
      <alignment horizontal="left"/>
    </xf>
    <xf numFmtId="164" fontId="15" fillId="0" borderId="1" xfId="0" applyNumberFormat="1" applyFont="1" applyFill="1" applyBorder="1" applyAlignment="1">
      <alignment horizontal="left" vertical="center" wrapText="1"/>
    </xf>
    <xf numFmtId="15" fontId="15" fillId="0" borderId="1" xfId="0" applyNumberFormat="1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left" wrapText="1"/>
    </xf>
    <xf numFmtId="0" fontId="15" fillId="0" borderId="1" xfId="0" applyNumberFormat="1" applyFont="1" applyBorder="1" applyAlignment="1">
      <alignment horizontal="left" wrapText="1"/>
    </xf>
    <xf numFmtId="0" fontId="15" fillId="0" borderId="1" xfId="0" quotePrefix="1" applyNumberFormat="1" applyFont="1" applyBorder="1" applyAlignment="1">
      <alignment horizontal="left"/>
    </xf>
    <xf numFmtId="0" fontId="15" fillId="0" borderId="1" xfId="0" quotePrefix="1" applyNumberFormat="1" applyFont="1" applyFill="1" applyBorder="1" applyAlignment="1">
      <alignment horizontal="left" vertical="center"/>
    </xf>
    <xf numFmtId="164" fontId="15" fillId="0" borderId="1" xfId="0" applyNumberFormat="1" applyFont="1" applyFill="1" applyBorder="1" applyAlignment="1">
      <alignment horizontal="left" wrapText="1"/>
    </xf>
    <xf numFmtId="0" fontId="15" fillId="0" borderId="3" xfId="0" applyNumberFormat="1" applyFont="1" applyBorder="1" applyAlignment="1">
      <alignment horizontal="left" vertical="center"/>
    </xf>
    <xf numFmtId="164" fontId="15" fillId="0" borderId="3" xfId="0" applyNumberFormat="1" applyFont="1" applyBorder="1" applyAlignment="1">
      <alignment horizontal="left" vertical="center" wrapText="1"/>
    </xf>
    <xf numFmtId="0" fontId="15" fillId="0" borderId="2" xfId="0" applyNumberFormat="1" applyFont="1" applyBorder="1" applyAlignment="1">
      <alignment horizontal="left"/>
    </xf>
    <xf numFmtId="0" fontId="15" fillId="0" borderId="2" xfId="0" applyNumberFormat="1" applyFont="1" applyFill="1" applyBorder="1" applyAlignment="1">
      <alignment horizontal="left"/>
    </xf>
    <xf numFmtId="15" fontId="15" fillId="0" borderId="1" xfId="0" applyNumberFormat="1" applyFont="1" applyFill="1" applyBorder="1" applyAlignment="1">
      <alignment horizontal="left"/>
    </xf>
    <xf numFmtId="0" fontId="15" fillId="0" borderId="2" xfId="0" applyNumberFormat="1" applyFont="1" applyBorder="1" applyAlignment="1">
      <alignment horizontal="left" wrapText="1"/>
    </xf>
    <xf numFmtId="164" fontId="15" fillId="0" borderId="1" xfId="0" applyNumberFormat="1" applyFont="1" applyFill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center"/>
    </xf>
    <xf numFmtId="15" fontId="15" fillId="0" borderId="1" xfId="0" applyNumberFormat="1" applyFont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164" fontId="11" fillId="0" borderId="1" xfId="0" applyNumberFormat="1" applyFont="1" applyFill="1" applyBorder="1" applyAlignment="1">
      <alignment horizontal="left" vertical="center"/>
    </xf>
    <xf numFmtId="0" fontId="11" fillId="0" borderId="1" xfId="0" quotePrefix="1" applyNumberFormat="1" applyFont="1" applyFill="1" applyBorder="1" applyAlignment="1">
      <alignment horizontal="left" vertical="center"/>
    </xf>
    <xf numFmtId="0" fontId="15" fillId="0" borderId="1" xfId="0" quotePrefix="1" applyNumberFormat="1" applyFont="1" applyFill="1" applyBorder="1" applyAlignment="1">
      <alignment horizontal="left"/>
    </xf>
    <xf numFmtId="15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/>
    </xf>
    <xf numFmtId="0" fontId="15" fillId="0" borderId="0" xfId="0" applyFont="1" applyAlignment="1">
      <alignment horizontal="left"/>
    </xf>
    <xf numFmtId="22" fontId="15" fillId="0" borderId="1" xfId="0" applyNumberFormat="1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66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2" borderId="1" xfId="0" quotePrefix="1" applyNumberFormat="1" applyFont="1" applyFill="1" applyBorder="1" applyAlignment="1">
      <alignment horizontal="left"/>
    </xf>
    <xf numFmtId="164" fontId="11" fillId="0" borderId="1" xfId="0" applyNumberFormat="1" applyFont="1" applyBorder="1" applyAlignment="1">
      <alignment horizontal="left" vertical="center"/>
    </xf>
    <xf numFmtId="164" fontId="19" fillId="2" borderId="1" xfId="0" applyNumberFormat="1" applyFont="1" applyFill="1" applyBorder="1" applyAlignment="1">
      <alignment horizontal="left"/>
    </xf>
    <xf numFmtId="0" fontId="20" fillId="2" borderId="1" xfId="0" applyNumberFormat="1" applyFont="1" applyFill="1" applyBorder="1" applyAlignment="1">
      <alignment horizontal="left" vertical="center" wrapText="1"/>
    </xf>
    <xf numFmtId="0" fontId="20" fillId="2" borderId="1" xfId="0" applyNumberFormat="1" applyFont="1" applyFill="1" applyBorder="1" applyAlignment="1">
      <alignment horizontal="left" vertical="center"/>
    </xf>
    <xf numFmtId="0" fontId="21" fillId="0" borderId="0" xfId="0" applyNumberFormat="1" applyFont="1" applyAlignment="1">
      <alignment horizontal="left"/>
    </xf>
    <xf numFmtId="0" fontId="21" fillId="0" borderId="1" xfId="0" quotePrefix="1" applyNumberFormat="1" applyFont="1" applyBorder="1" applyAlignment="1">
      <alignment horizontal="left" vertical="center"/>
    </xf>
    <xf numFmtId="0" fontId="21" fillId="0" borderId="1" xfId="0" applyNumberFormat="1" applyFont="1" applyBorder="1" applyAlignment="1">
      <alignment horizontal="left" vertical="center"/>
    </xf>
    <xf numFmtId="0" fontId="21" fillId="0" borderId="1" xfId="0" applyNumberFormat="1" applyFont="1" applyBorder="1" applyAlignment="1">
      <alignment horizontal="left"/>
    </xf>
    <xf numFmtId="0" fontId="21" fillId="0" borderId="1" xfId="0" applyFont="1" applyFill="1" applyBorder="1" applyAlignment="1">
      <alignment horizontal="left" vertical="center"/>
    </xf>
    <xf numFmtId="0" fontId="20" fillId="0" borderId="0" xfId="0" applyNumberFormat="1" applyFont="1" applyAlignment="1">
      <alignment horizontal="left"/>
    </xf>
    <xf numFmtId="0" fontId="21" fillId="0" borderId="1" xfId="0" quotePrefix="1" applyNumberFormat="1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15" fontId="21" fillId="0" borderId="1" xfId="0" applyNumberFormat="1" applyFont="1" applyBorder="1" applyAlignment="1">
      <alignment horizontal="left"/>
    </xf>
    <xf numFmtId="0" fontId="21" fillId="0" borderId="1" xfId="0" applyFont="1" applyBorder="1" applyAlignment="1">
      <alignment horizontal="left" vertical="center"/>
    </xf>
    <xf numFmtId="0" fontId="21" fillId="0" borderId="1" xfId="0" applyNumberFormat="1" applyFont="1" applyFill="1" applyBorder="1" applyAlignment="1">
      <alignment horizontal="left" vertical="center"/>
    </xf>
    <xf numFmtId="0" fontId="21" fillId="0" borderId="1" xfId="0" applyNumberFormat="1" applyFont="1" applyFill="1" applyBorder="1" applyAlignment="1">
      <alignment horizontal="left"/>
    </xf>
    <xf numFmtId="15" fontId="21" fillId="0" borderId="1" xfId="0" applyNumberFormat="1" applyFont="1" applyBorder="1" applyAlignment="1">
      <alignment horizontal="left" vertical="center"/>
    </xf>
    <xf numFmtId="0" fontId="21" fillId="0" borderId="1" xfId="0" applyNumberFormat="1" applyFont="1" applyBorder="1" applyAlignment="1">
      <alignment horizontal="left" wrapText="1"/>
    </xf>
    <xf numFmtId="15" fontId="21" fillId="0" borderId="1" xfId="0" applyNumberFormat="1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/>
    </xf>
    <xf numFmtId="0" fontId="21" fillId="0" borderId="1" xfId="0" quotePrefix="1" applyNumberFormat="1" applyFont="1" applyBorder="1" applyAlignment="1">
      <alignment horizontal="left"/>
    </xf>
    <xf numFmtId="15" fontId="21" fillId="0" borderId="1" xfId="0" applyNumberFormat="1" applyFont="1" applyFill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1" xfId="0" quotePrefix="1" applyNumberFormat="1" applyFont="1" applyFill="1" applyBorder="1" applyAlignment="1">
      <alignment horizontal="left"/>
    </xf>
    <xf numFmtId="166" fontId="21" fillId="0" borderId="1" xfId="0" applyNumberFormat="1" applyFont="1" applyFill="1" applyBorder="1" applyAlignment="1">
      <alignment horizontal="left" vertical="center"/>
    </xf>
    <xf numFmtId="0" fontId="21" fillId="0" borderId="1" xfId="0" applyNumberFormat="1" applyFont="1" applyFill="1" applyBorder="1" applyAlignment="1">
      <alignment vertical="center" wrapText="1"/>
    </xf>
    <xf numFmtId="164" fontId="20" fillId="2" borderId="1" xfId="0" applyNumberFormat="1" applyFont="1" applyFill="1" applyBorder="1" applyAlignment="1">
      <alignment horizontal="right" vertical="center" wrapText="1"/>
    </xf>
    <xf numFmtId="165" fontId="21" fillId="0" borderId="1" xfId="0" applyNumberFormat="1" applyFont="1" applyBorder="1" applyAlignment="1">
      <alignment horizontal="right" vertical="center" wrapText="1"/>
    </xf>
    <xf numFmtId="165" fontId="21" fillId="0" borderId="1" xfId="0" applyNumberFormat="1" applyFont="1" applyFill="1" applyBorder="1" applyAlignment="1">
      <alignment horizontal="right" vertical="center" wrapText="1"/>
    </xf>
    <xf numFmtId="165" fontId="21" fillId="0" borderId="1" xfId="0" applyNumberFormat="1" applyFont="1" applyFill="1" applyBorder="1" applyAlignment="1">
      <alignment horizontal="right"/>
    </xf>
    <xf numFmtId="165" fontId="21" fillId="0" borderId="1" xfId="0" applyNumberFormat="1" applyFont="1" applyFill="1" applyBorder="1" applyAlignment="1">
      <alignment horizontal="right" vertical="center"/>
    </xf>
    <xf numFmtId="165" fontId="21" fillId="5" borderId="1" xfId="0" applyNumberFormat="1" applyFont="1" applyFill="1" applyBorder="1" applyAlignment="1">
      <alignment horizontal="right" vertical="center"/>
    </xf>
    <xf numFmtId="165" fontId="21" fillId="5" borderId="1" xfId="0" applyNumberFormat="1" applyFont="1" applyFill="1" applyBorder="1" applyAlignment="1">
      <alignment horizontal="right" vertical="center" wrapText="1"/>
    </xf>
    <xf numFmtId="165" fontId="21" fillId="0" borderId="1" xfId="0" applyNumberFormat="1" applyFont="1" applyBorder="1" applyAlignment="1">
      <alignment horizontal="right" wrapText="1"/>
    </xf>
    <xf numFmtId="165" fontId="21" fillId="0" borderId="1" xfId="0" applyNumberFormat="1" applyFont="1" applyFill="1" applyBorder="1" applyAlignment="1">
      <alignment horizontal="right" wrapText="1"/>
    </xf>
    <xf numFmtId="0" fontId="21" fillId="0" borderId="0" xfId="0" applyNumberFormat="1" applyFont="1" applyAlignment="1">
      <alignment horizontal="right"/>
    </xf>
    <xf numFmtId="0" fontId="0" fillId="0" borderId="0" xfId="0" applyNumberFormat="1" applyFill="1"/>
    <xf numFmtId="0" fontId="21" fillId="0" borderId="0" xfId="0" applyNumberFormat="1" applyFont="1" applyFill="1" applyAlignment="1">
      <alignment horizontal="left"/>
    </xf>
    <xf numFmtId="0" fontId="21" fillId="0" borderId="1" xfId="0" quotePrefix="1" applyNumberFormat="1" applyFont="1" applyFill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1" xfId="0" applyNumberFormat="1" applyFont="1" applyBorder="1" applyAlignment="1">
      <alignment vertical="center"/>
    </xf>
    <xf numFmtId="15" fontId="21" fillId="0" borderId="1" xfId="0" applyNumberFormat="1" applyFont="1" applyBorder="1" applyAlignment="1">
      <alignment vertical="center"/>
    </xf>
    <xf numFmtId="0" fontId="21" fillId="0" borderId="1" xfId="0" quotePrefix="1" applyNumberFormat="1" applyFont="1" applyBorder="1" applyAlignment="1">
      <alignment vertical="center"/>
    </xf>
    <xf numFmtId="0" fontId="21" fillId="0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 applyProtection="1">
      <alignment horizontal="center" vertical="top"/>
    </xf>
    <xf numFmtId="165" fontId="20" fillId="0" borderId="0" xfId="0" applyNumberFormat="1" applyFont="1" applyAlignment="1">
      <alignment horizontal="right"/>
    </xf>
    <xf numFmtId="165" fontId="1" fillId="0" borderId="0" xfId="0" applyNumberFormat="1" applyFont="1"/>
    <xf numFmtId="0" fontId="22" fillId="0" borderId="1" xfId="0" quotePrefix="1" applyNumberFormat="1" applyFont="1" applyFill="1" applyBorder="1" applyAlignment="1">
      <alignment horizontal="left" vertical="center"/>
    </xf>
    <xf numFmtId="0" fontId="22" fillId="0" borderId="1" xfId="0" applyNumberFormat="1" applyFont="1" applyFill="1" applyBorder="1" applyAlignment="1">
      <alignment horizontal="left" vertical="center"/>
    </xf>
    <xf numFmtId="15" fontId="22" fillId="0" borderId="1" xfId="0" applyNumberFormat="1" applyFont="1" applyBorder="1" applyAlignment="1">
      <alignment horizontal="left" vertical="center"/>
    </xf>
    <xf numFmtId="0" fontId="22" fillId="0" borderId="1" xfId="0" applyNumberFormat="1" applyFont="1" applyBorder="1" applyAlignment="1">
      <alignment horizontal="left" vertical="center"/>
    </xf>
    <xf numFmtId="165" fontId="22" fillId="0" borderId="1" xfId="0" applyNumberFormat="1" applyFont="1" applyBorder="1" applyAlignment="1">
      <alignment horizontal="right" vertical="center" wrapText="1"/>
    </xf>
    <xf numFmtId="0" fontId="22" fillId="0" borderId="0" xfId="0" applyNumberFormat="1" applyFont="1" applyAlignment="1">
      <alignment horizontal="left"/>
    </xf>
    <xf numFmtId="0" fontId="22" fillId="0" borderId="1" xfId="0" quotePrefix="1" applyNumberFormat="1" applyFont="1" applyBorder="1" applyAlignment="1">
      <alignment horizontal="left" vertical="center"/>
    </xf>
    <xf numFmtId="0" fontId="22" fillId="0" borderId="1" xfId="0" applyNumberFormat="1" applyFont="1" applyBorder="1" applyAlignment="1">
      <alignment horizontal="left"/>
    </xf>
    <xf numFmtId="0" fontId="23" fillId="3" borderId="1" xfId="0" applyNumberFormat="1" applyFont="1" applyFill="1" applyBorder="1" applyAlignment="1" applyProtection="1">
      <alignment horizontal="center" vertical="center"/>
    </xf>
    <xf numFmtId="0" fontId="23" fillId="3" borderId="1" xfId="0" applyNumberFormat="1" applyFont="1" applyFill="1" applyBorder="1" applyAlignment="1" applyProtection="1">
      <alignment horizontal="center" vertical="top"/>
    </xf>
    <xf numFmtId="0" fontId="23" fillId="3" borderId="1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14" fillId="0" borderId="3" xfId="0" quotePrefix="1" applyNumberFormat="1" applyFont="1" applyBorder="1" applyAlignment="1">
      <alignment horizontal="left" vertical="center"/>
    </xf>
    <xf numFmtId="0" fontId="15" fillId="0" borderId="4" xfId="0" applyNumberFormat="1" applyFont="1" applyBorder="1" applyAlignment="1">
      <alignment horizontal="left" vertical="center"/>
    </xf>
    <xf numFmtId="0" fontId="14" fillId="0" borderId="3" xfId="0" applyNumberFormat="1" applyFont="1" applyBorder="1" applyAlignment="1">
      <alignment horizontal="left" vertical="center"/>
    </xf>
    <xf numFmtId="0" fontId="12" fillId="0" borderId="3" xfId="0" quotePrefix="1" applyNumberFormat="1" applyFont="1" applyFill="1" applyBorder="1" applyAlignment="1">
      <alignment horizontal="left" vertical="center"/>
    </xf>
    <xf numFmtId="0" fontId="13" fillId="0" borderId="4" xfId="0" applyNumberFormat="1" applyFont="1" applyFill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left" vertical="center"/>
    </xf>
    <xf numFmtId="0" fontId="13" fillId="0" borderId="4" xfId="0" applyNumberFormat="1" applyFont="1" applyBorder="1" applyAlignment="1">
      <alignment horizontal="left" vertical="center"/>
    </xf>
    <xf numFmtId="15" fontId="12" fillId="0" borderId="3" xfId="0" applyNumberFormat="1" applyFont="1" applyBorder="1" applyAlignment="1">
      <alignment horizontal="left" vertical="center"/>
    </xf>
    <xf numFmtId="15" fontId="13" fillId="0" borderId="4" xfId="0" applyNumberFormat="1" applyFont="1" applyBorder="1" applyAlignment="1">
      <alignment horizontal="left" vertical="center"/>
    </xf>
    <xf numFmtId="0" fontId="16" fillId="0" borderId="3" xfId="0" applyNumberFormat="1" applyFont="1" applyBorder="1" applyAlignment="1">
      <alignment horizontal="left" vertical="center"/>
    </xf>
    <xf numFmtId="15" fontId="16" fillId="0" borderId="3" xfId="0" applyNumberFormat="1" applyFont="1" applyBorder="1" applyAlignment="1">
      <alignment horizontal="left" vertical="center"/>
    </xf>
    <xf numFmtId="15" fontId="15" fillId="0" borderId="4" xfId="0" applyNumberFormat="1" applyFont="1" applyBorder="1" applyAlignment="1">
      <alignment horizontal="left" vertical="center"/>
    </xf>
    <xf numFmtId="0" fontId="17" fillId="0" borderId="3" xfId="0" applyNumberFormat="1" applyFont="1" applyFill="1" applyBorder="1" applyAlignment="1">
      <alignment horizontal="left" vertical="center"/>
    </xf>
    <xf numFmtId="0" fontId="15" fillId="0" borderId="4" xfId="0" applyNumberFormat="1" applyFont="1" applyFill="1" applyBorder="1" applyAlignment="1">
      <alignment horizontal="left" vertical="center"/>
    </xf>
    <xf numFmtId="0" fontId="16" fillId="0" borderId="3" xfId="0" quotePrefix="1" applyNumberFormat="1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2" fillId="0" borderId="3" xfId="0" applyNumberFormat="1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left" vertical="center" wrapText="1"/>
    </xf>
    <xf numFmtId="0" fontId="12" fillId="0" borderId="3" xfId="0" applyNumberFormat="1" applyFont="1" applyFill="1" applyBorder="1" applyAlignment="1">
      <alignment horizontal="left" vertical="center"/>
    </xf>
    <xf numFmtId="0" fontId="11" fillId="2" borderId="6" xfId="0" applyNumberFormat="1" applyFont="1" applyFill="1" applyBorder="1" applyAlignment="1">
      <alignment horizontal="left" vertical="center"/>
    </xf>
    <xf numFmtId="0" fontId="11" fillId="2" borderId="7" xfId="0" applyNumberFormat="1" applyFont="1" applyFill="1" applyBorder="1" applyAlignment="1">
      <alignment horizontal="left" vertical="center"/>
    </xf>
    <xf numFmtId="0" fontId="11" fillId="2" borderId="8" xfId="0" applyNumberFormat="1" applyFont="1" applyFill="1" applyBorder="1" applyAlignment="1">
      <alignment horizontal="left" vertical="center"/>
    </xf>
    <xf numFmtId="0" fontId="11" fillId="2" borderId="9" xfId="0" applyNumberFormat="1" applyFont="1" applyFill="1" applyBorder="1" applyAlignment="1">
      <alignment horizontal="left" vertical="center"/>
    </xf>
    <xf numFmtId="0" fontId="11" fillId="2" borderId="10" xfId="0" applyNumberFormat="1" applyFont="1" applyFill="1" applyBorder="1" applyAlignment="1">
      <alignment horizontal="left" vertical="center"/>
    </xf>
    <xf numFmtId="0" fontId="11" fillId="2" borderId="11" xfId="0" applyNumberFormat="1" applyFont="1" applyFill="1" applyBorder="1" applyAlignment="1">
      <alignment horizontal="left" vertical="center"/>
    </xf>
    <xf numFmtId="0" fontId="15" fillId="0" borderId="3" xfId="0" applyNumberFormat="1" applyFont="1" applyBorder="1" applyAlignment="1">
      <alignment horizontal="left" vertical="top" wrapText="1"/>
    </xf>
    <xf numFmtId="0" fontId="15" fillId="0" borderId="5" xfId="0" applyNumberFormat="1" applyFont="1" applyBorder="1" applyAlignment="1">
      <alignment horizontal="left" vertical="top" wrapText="1"/>
    </xf>
    <xf numFmtId="0" fontId="15" fillId="0" borderId="4" xfId="0" applyNumberFormat="1" applyFont="1" applyBorder="1" applyAlignment="1">
      <alignment horizontal="left" vertical="top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/>
    </xf>
    <xf numFmtId="0" fontId="11" fillId="0" borderId="5" xfId="0" applyNumberFormat="1" applyFont="1" applyBorder="1" applyAlignment="1">
      <alignment horizontal="center"/>
    </xf>
    <xf numFmtId="0" fontId="11" fillId="0" borderId="4" xfId="0" applyNumberFormat="1" applyFont="1" applyBorder="1" applyAlignment="1">
      <alignment horizontal="center"/>
    </xf>
    <xf numFmtId="0" fontId="24" fillId="0" borderId="2" xfId="0" applyNumberFormat="1" applyFont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5" fillId="0" borderId="2" xfId="0" applyNumberFormat="1" applyFont="1" applyBorder="1" applyAlignment="1">
      <alignment horizontal="left"/>
    </xf>
  </cellXfs>
  <cellStyles count="1">
    <cellStyle name="Normal" xfId="0" builtinId="0"/>
  </cellStyles>
  <dxfs count="49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4"/>
  <sheetViews>
    <sheetView tabSelected="1" workbookViewId="0">
      <selection activeCell="E12" sqref="B3:E12"/>
    </sheetView>
  </sheetViews>
  <sheetFormatPr defaultRowHeight="15.75"/>
  <cols>
    <col min="2" max="2" width="6.875" bestFit="1" customWidth="1"/>
    <col min="3" max="3" width="32.625" bestFit="1" customWidth="1"/>
    <col min="4" max="5" width="8.25" bestFit="1" customWidth="1"/>
    <col min="7" max="7" width="16.625" bestFit="1" customWidth="1"/>
    <col min="8" max="8" width="7.875" customWidth="1"/>
  </cols>
  <sheetData>
    <row r="3" spans="2:5" ht="18.75">
      <c r="C3" s="183" t="s">
        <v>401</v>
      </c>
      <c r="D3" s="183"/>
      <c r="E3" s="183"/>
    </row>
    <row r="4" spans="2:5" ht="17.25">
      <c r="C4" s="17" t="s">
        <v>15</v>
      </c>
      <c r="D4" s="17" t="s">
        <v>5</v>
      </c>
      <c r="E4" s="17" t="s">
        <v>5</v>
      </c>
    </row>
    <row r="5" spans="2:5">
      <c r="C5" s="5" t="s">
        <v>66</v>
      </c>
      <c r="D5" s="3">
        <f>'As per Anchor'!F222</f>
        <v>293764</v>
      </c>
      <c r="E5" s="3"/>
    </row>
    <row r="6" spans="2:5">
      <c r="C6" s="3" t="s">
        <v>25</v>
      </c>
      <c r="D6" s="3"/>
      <c r="E6" s="3">
        <f>SUM(D5:D5)</f>
        <v>293764</v>
      </c>
    </row>
    <row r="7" spans="2:5">
      <c r="B7" s="4" t="s">
        <v>17</v>
      </c>
      <c r="C7" s="1" t="s">
        <v>16</v>
      </c>
      <c r="D7" s="7">
        <f>'Remittence details'!D48</f>
        <v>232739</v>
      </c>
      <c r="E7" s="2"/>
    </row>
    <row r="8" spans="2:5">
      <c r="B8" s="4" t="s">
        <v>17</v>
      </c>
      <c r="C8" s="1" t="s">
        <v>87</v>
      </c>
      <c r="D8" s="7">
        <f>'Debit to Agent'!F3</f>
        <v>1460</v>
      </c>
      <c r="E8" s="2"/>
    </row>
    <row r="9" spans="2:5">
      <c r="B9" s="4" t="s">
        <v>17</v>
      </c>
      <c r="C9" s="1" t="s">
        <v>558</v>
      </c>
      <c r="D9" s="7">
        <f>'Debit to Vendor'!F3</f>
        <v>2094</v>
      </c>
      <c r="E9" s="2"/>
    </row>
    <row r="10" spans="2:5">
      <c r="B10" s="4" t="s">
        <v>17</v>
      </c>
      <c r="C10" s="1" t="s">
        <v>548</v>
      </c>
      <c r="D10" s="7">
        <f>'Write-off'!F4</f>
        <v>430</v>
      </c>
      <c r="E10" s="2"/>
    </row>
    <row r="11" spans="2:5">
      <c r="C11" s="3" t="s">
        <v>13</v>
      </c>
      <c r="D11" s="3"/>
      <c r="E11" s="3">
        <f>SUM(D7:D10)</f>
        <v>236723</v>
      </c>
    </row>
    <row r="12" spans="2:5" ht="17.25">
      <c r="C12" s="182" t="s">
        <v>18</v>
      </c>
      <c r="D12" s="182"/>
      <c r="E12" s="17">
        <f>E6-E11</f>
        <v>57041</v>
      </c>
    </row>
    <row r="14" spans="2:5">
      <c r="B14" s="4"/>
    </row>
  </sheetData>
  <mergeCells count="2">
    <mergeCell ref="C12:D12"/>
    <mergeCell ref="C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9"/>
  <sheetViews>
    <sheetView topLeftCell="A16" zoomScaleNormal="100" workbookViewId="0">
      <selection activeCell="F31" sqref="F31"/>
    </sheetView>
  </sheetViews>
  <sheetFormatPr defaultColWidth="49.625" defaultRowHeight="12"/>
  <cols>
    <col min="1" max="1" width="11.375" style="125" bestFit="1" customWidth="1"/>
    <col min="2" max="2" width="9.125" style="125" bestFit="1" customWidth="1"/>
    <col min="3" max="3" width="7" style="125" bestFit="1" customWidth="1"/>
    <col min="4" max="4" width="9.125" style="125" bestFit="1" customWidth="1"/>
    <col min="5" max="5" width="29.375" style="125" customWidth="1"/>
    <col min="6" max="6" width="5.75" style="156" bestFit="1" customWidth="1"/>
    <col min="7" max="7" width="18.875" style="125" bestFit="1" customWidth="1"/>
    <col min="8" max="30" width="9" style="125" customWidth="1"/>
    <col min="31" max="16384" width="49.625" style="125"/>
  </cols>
  <sheetData>
    <row r="1" spans="1:7">
      <c r="A1" s="123" t="s">
        <v>0</v>
      </c>
      <c r="B1" s="123" t="s">
        <v>1</v>
      </c>
      <c r="C1" s="123" t="s">
        <v>2</v>
      </c>
      <c r="D1" s="123" t="s">
        <v>3</v>
      </c>
      <c r="E1" s="124" t="s">
        <v>4</v>
      </c>
      <c r="F1" s="147" t="s">
        <v>5</v>
      </c>
      <c r="G1" s="124" t="s">
        <v>15</v>
      </c>
    </row>
    <row r="2" spans="1:7" ht="12" customHeight="1">
      <c r="A2" s="129" t="s">
        <v>356</v>
      </c>
      <c r="B2" s="129" t="s">
        <v>9</v>
      </c>
      <c r="C2" s="135" t="s">
        <v>10</v>
      </c>
      <c r="D2" s="145">
        <v>45798</v>
      </c>
      <c r="E2" s="129" t="s">
        <v>30</v>
      </c>
      <c r="F2" s="148">
        <v>4153</v>
      </c>
      <c r="G2" s="146"/>
    </row>
    <row r="3" spans="1:7" ht="12" customHeight="1">
      <c r="A3" s="129" t="s">
        <v>346</v>
      </c>
      <c r="B3" s="129" t="s">
        <v>9</v>
      </c>
      <c r="C3" s="135" t="s">
        <v>10</v>
      </c>
      <c r="D3" s="145">
        <v>45794</v>
      </c>
      <c r="E3" s="129" t="s">
        <v>30</v>
      </c>
      <c r="F3" s="148">
        <v>1892</v>
      </c>
      <c r="G3" s="146"/>
    </row>
    <row r="4" spans="1:7" ht="12" customHeight="1">
      <c r="A4" s="129" t="s">
        <v>345</v>
      </c>
      <c r="B4" s="129" t="s">
        <v>9</v>
      </c>
      <c r="C4" s="135" t="s">
        <v>10</v>
      </c>
      <c r="D4" s="145">
        <v>45794</v>
      </c>
      <c r="E4" s="129" t="s">
        <v>30</v>
      </c>
      <c r="F4" s="148">
        <v>1997</v>
      </c>
      <c r="G4" s="146"/>
    </row>
    <row r="5" spans="1:7" ht="12" customHeight="1">
      <c r="A5" s="129" t="s">
        <v>337</v>
      </c>
      <c r="B5" s="129" t="s">
        <v>9</v>
      </c>
      <c r="C5" s="135" t="s">
        <v>10</v>
      </c>
      <c r="D5" s="145">
        <v>45792</v>
      </c>
      <c r="E5" s="129" t="s">
        <v>30</v>
      </c>
      <c r="F5" s="148">
        <v>3650</v>
      </c>
      <c r="G5" s="146"/>
    </row>
    <row r="6" spans="1:7" ht="12" customHeight="1">
      <c r="A6" s="129" t="s">
        <v>328</v>
      </c>
      <c r="B6" s="129" t="s">
        <v>9</v>
      </c>
      <c r="C6" s="135" t="s">
        <v>10</v>
      </c>
      <c r="D6" s="145">
        <v>45791</v>
      </c>
      <c r="E6" s="129" t="s">
        <v>30</v>
      </c>
      <c r="F6" s="148">
        <v>3423</v>
      </c>
      <c r="G6" s="146"/>
    </row>
    <row r="7" spans="1:7" ht="12" customHeight="1">
      <c r="A7" s="129" t="s">
        <v>323</v>
      </c>
      <c r="B7" s="129" t="s">
        <v>9</v>
      </c>
      <c r="C7" s="135" t="s">
        <v>10</v>
      </c>
      <c r="D7" s="145">
        <v>45791</v>
      </c>
      <c r="E7" s="129" t="s">
        <v>30</v>
      </c>
      <c r="F7" s="148">
        <v>1891</v>
      </c>
      <c r="G7" s="146"/>
    </row>
    <row r="8" spans="1:7" ht="12" customHeight="1">
      <c r="A8" s="129" t="s">
        <v>322</v>
      </c>
      <c r="B8" s="129" t="s">
        <v>9</v>
      </c>
      <c r="C8" s="135" t="s">
        <v>10</v>
      </c>
      <c r="D8" s="145">
        <v>45791</v>
      </c>
      <c r="E8" s="129" t="s">
        <v>30</v>
      </c>
      <c r="F8" s="148">
        <v>1893</v>
      </c>
      <c r="G8" s="146"/>
    </row>
    <row r="9" spans="1:7" ht="12" customHeight="1">
      <c r="A9" s="129" t="s">
        <v>321</v>
      </c>
      <c r="B9" s="129" t="s">
        <v>9</v>
      </c>
      <c r="C9" s="135" t="s">
        <v>10</v>
      </c>
      <c r="D9" s="145">
        <v>45791</v>
      </c>
      <c r="E9" s="129" t="s">
        <v>30</v>
      </c>
      <c r="F9" s="148">
        <v>5364</v>
      </c>
      <c r="G9" s="146"/>
    </row>
    <row r="10" spans="1:7" ht="12" customHeight="1">
      <c r="A10" s="131" t="s">
        <v>379</v>
      </c>
      <c r="B10" s="129" t="s">
        <v>9</v>
      </c>
      <c r="C10" s="135" t="s">
        <v>10</v>
      </c>
      <c r="D10" s="135" t="s">
        <v>377</v>
      </c>
      <c r="E10" s="135" t="s">
        <v>30</v>
      </c>
      <c r="F10" s="148">
        <v>2547</v>
      </c>
      <c r="G10" s="146"/>
    </row>
    <row r="11" spans="1:7" ht="12" customHeight="1">
      <c r="A11" s="135" t="s">
        <v>380</v>
      </c>
      <c r="B11" s="129" t="s">
        <v>9</v>
      </c>
      <c r="C11" s="135" t="s">
        <v>10</v>
      </c>
      <c r="D11" s="135" t="s">
        <v>377</v>
      </c>
      <c r="E11" s="135" t="s">
        <v>30</v>
      </c>
      <c r="F11" s="148">
        <v>1208</v>
      </c>
      <c r="G11" s="146"/>
    </row>
    <row r="12" spans="1:7" ht="12" customHeight="1">
      <c r="A12" s="135" t="s">
        <v>381</v>
      </c>
      <c r="B12" s="129" t="s">
        <v>9</v>
      </c>
      <c r="C12" s="135" t="s">
        <v>10</v>
      </c>
      <c r="D12" s="135" t="s">
        <v>377</v>
      </c>
      <c r="E12" s="135" t="s">
        <v>30</v>
      </c>
      <c r="F12" s="148">
        <v>2373</v>
      </c>
      <c r="G12" s="146"/>
    </row>
    <row r="13" spans="1:7" ht="12" customHeight="1">
      <c r="A13" s="135" t="s">
        <v>382</v>
      </c>
      <c r="B13" s="129" t="s">
        <v>9</v>
      </c>
      <c r="C13" s="135" t="s">
        <v>10</v>
      </c>
      <c r="D13" s="135" t="s">
        <v>377</v>
      </c>
      <c r="E13" s="135" t="s">
        <v>30</v>
      </c>
      <c r="F13" s="148">
        <v>1552</v>
      </c>
      <c r="G13" s="146"/>
    </row>
    <row r="14" spans="1:7" ht="12" customHeight="1">
      <c r="A14" s="135" t="s">
        <v>383</v>
      </c>
      <c r="B14" s="129" t="s">
        <v>9</v>
      </c>
      <c r="C14" s="135" t="s">
        <v>10</v>
      </c>
      <c r="D14" s="135" t="s">
        <v>377</v>
      </c>
      <c r="E14" s="135" t="s">
        <v>30</v>
      </c>
      <c r="F14" s="148">
        <v>1683</v>
      </c>
      <c r="G14" s="146"/>
    </row>
    <row r="15" spans="1:7" ht="12" customHeight="1">
      <c r="A15" s="135" t="s">
        <v>384</v>
      </c>
      <c r="B15" s="129" t="s">
        <v>9</v>
      </c>
      <c r="C15" s="135" t="s">
        <v>10</v>
      </c>
      <c r="D15" s="135" t="s">
        <v>377</v>
      </c>
      <c r="E15" s="135" t="s">
        <v>30</v>
      </c>
      <c r="F15" s="148">
        <v>1056</v>
      </c>
      <c r="G15" s="146"/>
    </row>
    <row r="16" spans="1:7" ht="12" customHeight="1">
      <c r="A16" s="135" t="s">
        <v>388</v>
      </c>
      <c r="B16" s="129" t="s">
        <v>9</v>
      </c>
      <c r="C16" s="135" t="s">
        <v>10</v>
      </c>
      <c r="D16" s="135" t="s">
        <v>386</v>
      </c>
      <c r="E16" s="135" t="s">
        <v>30</v>
      </c>
      <c r="F16" s="148">
        <v>1680</v>
      </c>
      <c r="G16" s="146"/>
    </row>
    <row r="17" spans="1:7" ht="12" customHeight="1">
      <c r="A17" s="135" t="s">
        <v>389</v>
      </c>
      <c r="B17" s="129" t="s">
        <v>9</v>
      </c>
      <c r="C17" s="135" t="s">
        <v>10</v>
      </c>
      <c r="D17" s="135" t="s">
        <v>386</v>
      </c>
      <c r="E17" s="135" t="s">
        <v>30</v>
      </c>
      <c r="F17" s="148">
        <v>1921</v>
      </c>
      <c r="G17" s="146"/>
    </row>
    <row r="18" spans="1:7" ht="12" customHeight="1">
      <c r="A18" s="135" t="s">
        <v>390</v>
      </c>
      <c r="B18" s="129" t="s">
        <v>9</v>
      </c>
      <c r="C18" s="135" t="s">
        <v>10</v>
      </c>
      <c r="D18" s="135" t="s">
        <v>386</v>
      </c>
      <c r="E18" s="135" t="s">
        <v>30</v>
      </c>
      <c r="F18" s="148">
        <v>2391</v>
      </c>
      <c r="G18" s="146"/>
    </row>
    <row r="19" spans="1:7" ht="12" customHeight="1">
      <c r="A19" s="135" t="s">
        <v>103</v>
      </c>
      <c r="B19" s="129" t="s">
        <v>9</v>
      </c>
      <c r="C19" s="135" t="s">
        <v>10</v>
      </c>
      <c r="D19" s="135" t="s">
        <v>102</v>
      </c>
      <c r="E19" s="135" t="s">
        <v>30</v>
      </c>
      <c r="F19" s="148">
        <v>3739</v>
      </c>
      <c r="G19" s="146"/>
    </row>
    <row r="20" spans="1:7" ht="12" customHeight="1">
      <c r="A20" s="131" t="s">
        <v>191</v>
      </c>
      <c r="B20" s="134" t="s">
        <v>6</v>
      </c>
      <c r="C20" s="127" t="s">
        <v>7</v>
      </c>
      <c r="D20" s="137">
        <v>45792</v>
      </c>
      <c r="E20" s="134" t="s">
        <v>190</v>
      </c>
      <c r="F20" s="148">
        <v>2502</v>
      </c>
      <c r="G20" s="128" t="s">
        <v>466</v>
      </c>
    </row>
    <row r="21" spans="1:7" ht="12" customHeight="1">
      <c r="A21" s="126" t="s">
        <v>189</v>
      </c>
      <c r="B21" s="134" t="s">
        <v>6</v>
      </c>
      <c r="C21" s="127" t="s">
        <v>7</v>
      </c>
      <c r="D21" s="137" t="s">
        <v>130</v>
      </c>
      <c r="E21" s="127" t="s">
        <v>190</v>
      </c>
      <c r="F21" s="148">
        <v>1392</v>
      </c>
      <c r="G21" s="128" t="s">
        <v>466</v>
      </c>
    </row>
    <row r="22" spans="1:7" ht="12" customHeight="1">
      <c r="A22" s="126" t="s">
        <v>298</v>
      </c>
      <c r="B22" s="127" t="s">
        <v>9</v>
      </c>
      <c r="C22" s="127" t="s">
        <v>10</v>
      </c>
      <c r="D22" s="127" t="s">
        <v>151</v>
      </c>
      <c r="E22" s="127" t="s">
        <v>190</v>
      </c>
      <c r="F22" s="148">
        <v>920</v>
      </c>
      <c r="G22" s="128" t="s">
        <v>466</v>
      </c>
    </row>
    <row r="23" spans="1:7" ht="12" customHeight="1">
      <c r="A23" s="127" t="s">
        <v>299</v>
      </c>
      <c r="B23" s="127" t="s">
        <v>9</v>
      </c>
      <c r="C23" s="127" t="s">
        <v>10</v>
      </c>
      <c r="D23" s="127" t="s">
        <v>151</v>
      </c>
      <c r="E23" s="127" t="s">
        <v>190</v>
      </c>
      <c r="F23" s="148">
        <v>1089</v>
      </c>
      <c r="G23" s="128" t="s">
        <v>466</v>
      </c>
    </row>
    <row r="24" spans="1:7" ht="12" customHeight="1">
      <c r="A24" s="131" t="s">
        <v>367</v>
      </c>
      <c r="B24" s="135" t="s">
        <v>9</v>
      </c>
      <c r="C24" s="135" t="s">
        <v>10</v>
      </c>
      <c r="D24" s="135" t="s">
        <v>92</v>
      </c>
      <c r="E24" s="135" t="s">
        <v>42</v>
      </c>
      <c r="F24" s="151">
        <v>570</v>
      </c>
      <c r="G24" s="128" t="s">
        <v>466</v>
      </c>
    </row>
    <row r="25" spans="1:7" ht="12" customHeight="1">
      <c r="A25" s="135" t="s">
        <v>368</v>
      </c>
      <c r="B25" s="135" t="s">
        <v>9</v>
      </c>
      <c r="C25" s="135" t="s">
        <v>10</v>
      </c>
      <c r="D25" s="135" t="s">
        <v>92</v>
      </c>
      <c r="E25" s="135" t="s">
        <v>42</v>
      </c>
      <c r="F25" s="151">
        <v>1108</v>
      </c>
      <c r="G25" s="128" t="s">
        <v>466</v>
      </c>
    </row>
    <row r="26" spans="1:7" ht="12" customHeight="1">
      <c r="A26" s="131" t="s">
        <v>108</v>
      </c>
      <c r="B26" s="136" t="s">
        <v>9</v>
      </c>
      <c r="C26" s="136" t="s">
        <v>10</v>
      </c>
      <c r="D26" s="136" t="s">
        <v>102</v>
      </c>
      <c r="E26" s="136" t="s">
        <v>109</v>
      </c>
      <c r="F26" s="148">
        <v>441</v>
      </c>
      <c r="G26" s="128" t="s">
        <v>466</v>
      </c>
    </row>
    <row r="27" spans="1:7" ht="12" customHeight="1">
      <c r="A27" s="135" t="s">
        <v>364</v>
      </c>
      <c r="B27" s="135" t="s">
        <v>9</v>
      </c>
      <c r="C27" s="135" t="s">
        <v>10</v>
      </c>
      <c r="D27" s="135" t="s">
        <v>113</v>
      </c>
      <c r="E27" s="135" t="s">
        <v>365</v>
      </c>
      <c r="F27" s="151">
        <v>2546</v>
      </c>
      <c r="G27" s="127" t="s">
        <v>464</v>
      </c>
    </row>
    <row r="28" spans="1:7" ht="12" customHeight="1">
      <c r="A28" s="135" t="s">
        <v>394</v>
      </c>
      <c r="B28" s="135" t="s">
        <v>9</v>
      </c>
      <c r="C28" s="135" t="s">
        <v>10</v>
      </c>
      <c r="D28" s="135" t="s">
        <v>386</v>
      </c>
      <c r="E28" s="135" t="s">
        <v>395</v>
      </c>
      <c r="F28" s="148">
        <v>1360</v>
      </c>
      <c r="G28" s="127" t="s">
        <v>464</v>
      </c>
    </row>
    <row r="29" spans="1:7" ht="12" customHeight="1">
      <c r="A29" s="135" t="s">
        <v>396</v>
      </c>
      <c r="B29" s="135" t="s">
        <v>9</v>
      </c>
      <c r="C29" s="135" t="s">
        <v>10</v>
      </c>
      <c r="D29" s="135" t="s">
        <v>386</v>
      </c>
      <c r="E29" s="135" t="s">
        <v>395</v>
      </c>
      <c r="F29" s="148">
        <v>560</v>
      </c>
      <c r="G29" s="127" t="s">
        <v>464</v>
      </c>
    </row>
    <row r="30" spans="1:7" ht="12" customHeight="1">
      <c r="A30" s="135" t="s">
        <v>397</v>
      </c>
      <c r="B30" s="135" t="s">
        <v>9</v>
      </c>
      <c r="C30" s="135" t="s">
        <v>10</v>
      </c>
      <c r="D30" s="135" t="s">
        <v>386</v>
      </c>
      <c r="E30" s="135" t="s">
        <v>395</v>
      </c>
      <c r="F30" s="148">
        <v>140</v>
      </c>
      <c r="G30" s="127" t="s">
        <v>464</v>
      </c>
    </row>
    <row r="31" spans="1:7">
      <c r="F31" s="168">
        <f>SUM(F2:F30)</f>
        <v>57041</v>
      </c>
    </row>
    <row r="34" spans="4:5">
      <c r="D34" s="128">
        <v>1</v>
      </c>
      <c r="E34" s="135" t="s">
        <v>395</v>
      </c>
    </row>
    <row r="35" spans="4:5">
      <c r="D35" s="128">
        <v>2</v>
      </c>
      <c r="E35" s="135" t="s">
        <v>42</v>
      </c>
    </row>
    <row r="36" spans="4:5">
      <c r="D36" s="128">
        <v>3</v>
      </c>
      <c r="E36" s="136" t="s">
        <v>109</v>
      </c>
    </row>
    <row r="37" spans="4:5">
      <c r="D37" s="128">
        <v>4</v>
      </c>
      <c r="E37" s="135" t="s">
        <v>365</v>
      </c>
    </row>
    <row r="38" spans="4:5">
      <c r="D38" s="128">
        <v>5</v>
      </c>
      <c r="E38" s="135" t="s">
        <v>30</v>
      </c>
    </row>
    <row r="39" spans="4:5">
      <c r="D39" s="128">
        <v>6</v>
      </c>
      <c r="E39" s="134" t="s">
        <v>190</v>
      </c>
    </row>
  </sheetData>
  <conditionalFormatting sqref="A1">
    <cfRule type="duplicateValues" dxfId="497" priority="195"/>
    <cfRule type="duplicateValues" dxfId="496" priority="196"/>
    <cfRule type="duplicateValues" dxfId="495" priority="197"/>
    <cfRule type="duplicateValues" dxfId="494" priority="198"/>
  </conditionalFormatting>
  <conditionalFormatting sqref="A21">
    <cfRule type="duplicateValues" dxfId="492" priority="35"/>
  </conditionalFormatting>
  <conditionalFormatting sqref="A8">
    <cfRule type="duplicateValues" dxfId="491" priority="28"/>
  </conditionalFormatting>
  <conditionalFormatting sqref="A14">
    <cfRule type="duplicateValues" dxfId="490" priority="23"/>
  </conditionalFormatting>
  <conditionalFormatting sqref="A17:A20">
    <cfRule type="duplicateValues" dxfId="489" priority="36"/>
    <cfRule type="duplicateValues" dxfId="488" priority="37"/>
  </conditionalFormatting>
  <conditionalFormatting sqref="A17:A21">
    <cfRule type="duplicateValues" dxfId="487" priority="34"/>
  </conditionalFormatting>
  <conditionalFormatting sqref="A17:A25">
    <cfRule type="duplicateValues" dxfId="486" priority="33"/>
  </conditionalFormatting>
  <conditionalFormatting sqref="A26:A27">
    <cfRule type="duplicateValues" dxfId="485" priority="32"/>
  </conditionalFormatting>
  <conditionalFormatting sqref="A28:A30">
    <cfRule type="duplicateValues" dxfId="484" priority="31"/>
  </conditionalFormatting>
  <conditionalFormatting sqref="A11:A12">
    <cfRule type="duplicateValues" dxfId="483" priority="24"/>
  </conditionalFormatting>
  <conditionalFormatting sqref="A2:A3">
    <cfRule type="duplicateValues" dxfId="482" priority="7"/>
    <cfRule type="duplicateValues" dxfId="481" priority="8"/>
    <cfRule type="duplicateValues" dxfId="480" priority="9"/>
    <cfRule type="duplicateValues" dxfId="479" priority="10"/>
  </conditionalFormatting>
  <conditionalFormatting sqref="A6:A7 A13">
    <cfRule type="duplicateValues" dxfId="478" priority="29"/>
    <cfRule type="duplicateValues" dxfId="477" priority="30"/>
  </conditionalFormatting>
  <conditionalFormatting sqref="A6:A8 A13">
    <cfRule type="duplicateValues" dxfId="476" priority="27"/>
  </conditionalFormatting>
  <conditionalFormatting sqref="A6:A9 A13">
    <cfRule type="duplicateValues" dxfId="475" priority="26"/>
  </conditionalFormatting>
  <conditionalFormatting sqref="A4:A5 A10">
    <cfRule type="duplicateValues" dxfId="474" priority="25"/>
  </conditionalFormatting>
  <conditionalFormatting sqref="A15:A16">
    <cfRule type="duplicateValues" dxfId="473" priority="2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29" zoomScaleNormal="100" workbookViewId="0">
      <selection activeCell="F48" sqref="F48"/>
    </sheetView>
  </sheetViews>
  <sheetFormatPr defaultRowHeight="12.75"/>
  <cols>
    <col min="1" max="1" width="3.75" style="14" bestFit="1" customWidth="1"/>
    <col min="2" max="2" width="12.625" style="14" bestFit="1" customWidth="1"/>
    <col min="3" max="3" width="44.75" style="14" bestFit="1" customWidth="1"/>
    <col min="4" max="4" width="7.625" style="15" bestFit="1" customWidth="1"/>
    <col min="5" max="5" width="9.125" style="15" bestFit="1" customWidth="1"/>
    <col min="6" max="6" width="11" style="15" bestFit="1" customWidth="1"/>
    <col min="7" max="7" width="7.875" style="15" bestFit="1" customWidth="1"/>
    <col min="8" max="8" width="65.25" style="15" bestFit="1" customWidth="1"/>
    <col min="9" max="16384" width="9" style="15"/>
  </cols>
  <sheetData>
    <row r="1" spans="1:8" s="165" customFormat="1">
      <c r="A1" s="9" t="s">
        <v>70</v>
      </c>
      <c r="B1" s="10" t="s">
        <v>71</v>
      </c>
      <c r="C1" s="10" t="s">
        <v>72</v>
      </c>
      <c r="D1" s="10" t="s">
        <v>82</v>
      </c>
      <c r="E1" s="10" t="s">
        <v>73</v>
      </c>
      <c r="F1" s="10" t="s">
        <v>479</v>
      </c>
      <c r="G1" s="9" t="s">
        <v>74</v>
      </c>
      <c r="H1" s="11" t="s">
        <v>75</v>
      </c>
    </row>
    <row r="2" spans="1:8" s="18" customFormat="1">
      <c r="A2" s="8">
        <v>1</v>
      </c>
      <c r="B2" s="12" t="s">
        <v>476</v>
      </c>
      <c r="C2" s="12" t="s">
        <v>477</v>
      </c>
      <c r="D2" s="12">
        <v>5280</v>
      </c>
      <c r="E2" s="12">
        <v>5280</v>
      </c>
      <c r="F2" s="12">
        <v>-54820420.68</v>
      </c>
      <c r="G2" s="13" t="s">
        <v>69</v>
      </c>
      <c r="H2" s="13" t="s">
        <v>478</v>
      </c>
    </row>
    <row r="3" spans="1:8" s="18" customFormat="1">
      <c r="A3" s="166">
        <v>2</v>
      </c>
      <c r="B3" s="12" t="s">
        <v>480</v>
      </c>
      <c r="C3" s="167" t="s">
        <v>481</v>
      </c>
      <c r="D3" s="12">
        <v>8022</v>
      </c>
      <c r="E3" s="12">
        <v>8022</v>
      </c>
      <c r="F3" s="12">
        <v>-71190340.909999996</v>
      </c>
      <c r="G3" s="13" t="s">
        <v>69</v>
      </c>
      <c r="H3" s="13" t="s">
        <v>478</v>
      </c>
    </row>
    <row r="4" spans="1:8" s="18" customFormat="1">
      <c r="A4" s="8">
        <v>3</v>
      </c>
      <c r="B4" s="12" t="s">
        <v>482</v>
      </c>
      <c r="C4" s="12" t="s">
        <v>483</v>
      </c>
      <c r="D4" s="12">
        <v>3599</v>
      </c>
      <c r="E4" s="12">
        <v>3599</v>
      </c>
      <c r="F4" s="12">
        <v>-63094763.090000004</v>
      </c>
      <c r="G4" s="13" t="s">
        <v>69</v>
      </c>
      <c r="H4" s="13" t="s">
        <v>478</v>
      </c>
    </row>
    <row r="5" spans="1:8" s="18" customFormat="1">
      <c r="A5" s="166">
        <v>4</v>
      </c>
      <c r="B5" s="12" t="s">
        <v>484</v>
      </c>
      <c r="C5" s="12" t="s">
        <v>485</v>
      </c>
      <c r="D5" s="12">
        <v>2745</v>
      </c>
      <c r="E5" s="12">
        <v>2745</v>
      </c>
      <c r="F5" s="12">
        <v>-70192366.909999996</v>
      </c>
      <c r="G5" s="13" t="s">
        <v>69</v>
      </c>
      <c r="H5" s="13" t="s">
        <v>478</v>
      </c>
    </row>
    <row r="6" spans="1:8" s="18" customFormat="1">
      <c r="A6" s="8">
        <v>5</v>
      </c>
      <c r="B6" s="12" t="s">
        <v>482</v>
      </c>
      <c r="C6" s="12" t="s">
        <v>486</v>
      </c>
      <c r="D6" s="12">
        <v>4623</v>
      </c>
      <c r="E6" s="12">
        <v>4623</v>
      </c>
      <c r="F6" s="12">
        <v>-63089804.090000004</v>
      </c>
      <c r="G6" s="13" t="s">
        <v>69</v>
      </c>
      <c r="H6" s="13" t="s">
        <v>478</v>
      </c>
    </row>
    <row r="7" spans="1:8" s="18" customFormat="1">
      <c r="A7" s="166">
        <v>6</v>
      </c>
      <c r="B7" s="12" t="s">
        <v>76</v>
      </c>
      <c r="C7" s="12" t="s">
        <v>487</v>
      </c>
      <c r="D7" s="12">
        <v>806</v>
      </c>
      <c r="E7" s="12">
        <v>806</v>
      </c>
      <c r="F7" s="12">
        <v>-66838640.530000001</v>
      </c>
      <c r="G7" s="13" t="s">
        <v>69</v>
      </c>
      <c r="H7" s="13" t="s">
        <v>478</v>
      </c>
    </row>
    <row r="8" spans="1:8" s="18" customFormat="1">
      <c r="A8" s="8">
        <v>7</v>
      </c>
      <c r="B8" s="12" t="s">
        <v>480</v>
      </c>
      <c r="C8" s="167" t="s">
        <v>488</v>
      </c>
      <c r="D8" s="12">
        <v>13130</v>
      </c>
      <c r="E8" s="12">
        <v>13130</v>
      </c>
      <c r="F8" s="12">
        <v>-72624323.909999996</v>
      </c>
      <c r="G8" s="13" t="s">
        <v>69</v>
      </c>
      <c r="H8" s="13" t="s">
        <v>478</v>
      </c>
    </row>
    <row r="9" spans="1:8" s="18" customFormat="1">
      <c r="A9" s="166">
        <v>8</v>
      </c>
      <c r="B9" s="12" t="s">
        <v>83</v>
      </c>
      <c r="C9" s="12" t="s">
        <v>488</v>
      </c>
      <c r="D9" s="12">
        <v>13500</v>
      </c>
      <c r="E9" s="12">
        <v>13500</v>
      </c>
      <c r="F9" s="12">
        <v>-59601177.100000001</v>
      </c>
      <c r="G9" s="13" t="s">
        <v>69</v>
      </c>
      <c r="H9" s="13" t="s">
        <v>478</v>
      </c>
    </row>
    <row r="10" spans="1:8" s="18" customFormat="1">
      <c r="A10" s="8">
        <v>9</v>
      </c>
      <c r="B10" s="12" t="s">
        <v>495</v>
      </c>
      <c r="C10" s="12" t="s">
        <v>78</v>
      </c>
      <c r="D10" s="12">
        <v>14561</v>
      </c>
      <c r="E10" s="12">
        <v>14561</v>
      </c>
      <c r="F10" s="12">
        <v>-61576339.630000003</v>
      </c>
      <c r="G10" s="13" t="s">
        <v>69</v>
      </c>
      <c r="H10" s="13" t="s">
        <v>478</v>
      </c>
    </row>
    <row r="11" spans="1:8" s="18" customFormat="1">
      <c r="A11" s="166">
        <v>10</v>
      </c>
      <c r="B11" s="12" t="s">
        <v>497</v>
      </c>
      <c r="C11" s="12" t="s">
        <v>78</v>
      </c>
      <c r="D11" s="12">
        <v>24309</v>
      </c>
      <c r="E11" s="12">
        <v>24309</v>
      </c>
      <c r="F11" s="12">
        <v>-69609489.870000005</v>
      </c>
      <c r="G11" s="13" t="s">
        <v>69</v>
      </c>
      <c r="H11" s="13" t="s">
        <v>478</v>
      </c>
    </row>
    <row r="12" spans="1:8" s="18" customFormat="1">
      <c r="A12" s="8">
        <v>11</v>
      </c>
      <c r="B12" s="12" t="s">
        <v>499</v>
      </c>
      <c r="C12" s="12" t="s">
        <v>488</v>
      </c>
      <c r="D12" s="12">
        <v>30000</v>
      </c>
      <c r="E12" s="12">
        <v>30000</v>
      </c>
      <c r="F12" s="12">
        <v>-75226405.689999998</v>
      </c>
      <c r="G12" s="13" t="s">
        <v>69</v>
      </c>
      <c r="H12" s="13" t="s">
        <v>478</v>
      </c>
    </row>
    <row r="13" spans="1:8" s="18" customFormat="1">
      <c r="A13" s="166">
        <v>12</v>
      </c>
      <c r="B13" s="12" t="s">
        <v>497</v>
      </c>
      <c r="C13" s="12" t="s">
        <v>501</v>
      </c>
      <c r="D13" s="12">
        <v>3000</v>
      </c>
      <c r="E13" s="12">
        <v>3000</v>
      </c>
      <c r="F13" s="12">
        <v>-69944309.870000005</v>
      </c>
      <c r="G13" s="13" t="s">
        <v>69</v>
      </c>
      <c r="H13" s="13" t="s">
        <v>478</v>
      </c>
    </row>
    <row r="14" spans="1:8" s="18" customFormat="1">
      <c r="A14" s="8">
        <v>13</v>
      </c>
      <c r="B14" s="12" t="s">
        <v>68</v>
      </c>
      <c r="C14" s="12" t="s">
        <v>80</v>
      </c>
      <c r="D14" s="12">
        <v>1203</v>
      </c>
      <c r="E14" s="12">
        <v>6156</v>
      </c>
      <c r="F14" s="12">
        <v>-61077100.18</v>
      </c>
      <c r="G14" s="13" t="s">
        <v>69</v>
      </c>
      <c r="H14" s="13" t="s">
        <v>502</v>
      </c>
    </row>
    <row r="15" spans="1:8" s="18" customFormat="1">
      <c r="A15" s="166">
        <v>14</v>
      </c>
      <c r="B15" s="12" t="s">
        <v>499</v>
      </c>
      <c r="C15" s="12" t="s">
        <v>504</v>
      </c>
      <c r="D15" s="12">
        <v>1200</v>
      </c>
      <c r="E15" s="12">
        <v>1200</v>
      </c>
      <c r="F15" s="12">
        <v>-74967844.269999996</v>
      </c>
      <c r="G15" s="13" t="s">
        <v>69</v>
      </c>
      <c r="H15" s="13" t="s">
        <v>478</v>
      </c>
    </row>
    <row r="16" spans="1:8" s="18" customFormat="1">
      <c r="A16" s="8">
        <v>15</v>
      </c>
      <c r="B16" s="12" t="s">
        <v>476</v>
      </c>
      <c r="C16" s="12" t="s">
        <v>505</v>
      </c>
      <c r="D16" s="12">
        <v>2210</v>
      </c>
      <c r="E16" s="12">
        <v>2210</v>
      </c>
      <c r="F16" s="12">
        <v>-59801068.630000003</v>
      </c>
      <c r="G16" s="13" t="s">
        <v>69</v>
      </c>
      <c r="H16" s="13" t="s">
        <v>478</v>
      </c>
    </row>
    <row r="17" spans="1:8" s="18" customFormat="1">
      <c r="A17" s="166">
        <v>16</v>
      </c>
      <c r="B17" s="12" t="s">
        <v>506</v>
      </c>
      <c r="C17" s="12" t="s">
        <v>507</v>
      </c>
      <c r="D17" s="12">
        <v>4956</v>
      </c>
      <c r="E17" s="12">
        <v>4956</v>
      </c>
      <c r="F17" s="12">
        <v>-61276959.939999998</v>
      </c>
      <c r="G17" s="13" t="s">
        <v>69</v>
      </c>
      <c r="H17" s="13" t="s">
        <v>478</v>
      </c>
    </row>
    <row r="18" spans="1:8" s="18" customFormat="1">
      <c r="A18" s="8">
        <v>17</v>
      </c>
      <c r="B18" s="12" t="s">
        <v>508</v>
      </c>
      <c r="C18" s="12" t="s">
        <v>509</v>
      </c>
      <c r="D18" s="12">
        <v>2800</v>
      </c>
      <c r="E18" s="12">
        <v>2800</v>
      </c>
      <c r="F18" s="12">
        <v>-56719047.740000002</v>
      </c>
      <c r="G18" s="13" t="s">
        <v>69</v>
      </c>
      <c r="H18" s="13" t="s">
        <v>478</v>
      </c>
    </row>
    <row r="19" spans="1:8" s="18" customFormat="1">
      <c r="A19" s="166">
        <v>18</v>
      </c>
      <c r="B19" s="12" t="s">
        <v>510</v>
      </c>
      <c r="C19" s="12" t="s">
        <v>511</v>
      </c>
      <c r="D19" s="12">
        <v>350</v>
      </c>
      <c r="E19" s="12">
        <v>350</v>
      </c>
      <c r="F19" s="12">
        <v>-72932294.450000003</v>
      </c>
      <c r="G19" s="13" t="s">
        <v>69</v>
      </c>
      <c r="H19" s="13" t="s">
        <v>478</v>
      </c>
    </row>
    <row r="20" spans="1:8" s="18" customFormat="1">
      <c r="A20" s="8">
        <v>19</v>
      </c>
      <c r="B20" s="12" t="s">
        <v>512</v>
      </c>
      <c r="C20" s="12" t="s">
        <v>513</v>
      </c>
      <c r="D20" s="12">
        <v>4274</v>
      </c>
      <c r="E20" s="12">
        <v>4274</v>
      </c>
      <c r="F20" s="12">
        <v>-76992624.269999996</v>
      </c>
      <c r="G20" s="13" t="s">
        <v>69</v>
      </c>
      <c r="H20" s="13" t="s">
        <v>478</v>
      </c>
    </row>
    <row r="21" spans="1:8" s="18" customFormat="1">
      <c r="A21" s="166">
        <v>20</v>
      </c>
      <c r="B21" s="12" t="s">
        <v>514</v>
      </c>
      <c r="C21" s="12" t="s">
        <v>515</v>
      </c>
      <c r="D21" s="12">
        <v>4423</v>
      </c>
      <c r="E21" s="12">
        <v>4423</v>
      </c>
      <c r="F21" s="12">
        <v>-61771768.380000003</v>
      </c>
      <c r="G21" s="13" t="s">
        <v>69</v>
      </c>
      <c r="H21" s="13" t="s">
        <v>478</v>
      </c>
    </row>
    <row r="22" spans="1:8" s="18" customFormat="1">
      <c r="A22" s="8">
        <v>21</v>
      </c>
      <c r="B22" s="12" t="s">
        <v>79</v>
      </c>
      <c r="C22" s="12" t="s">
        <v>516</v>
      </c>
      <c r="D22" s="12">
        <v>1151</v>
      </c>
      <c r="E22" s="12">
        <v>1151</v>
      </c>
      <c r="F22" s="12">
        <v>-65505864.420000002</v>
      </c>
      <c r="G22" s="13" t="s">
        <v>69</v>
      </c>
      <c r="H22" s="13" t="s">
        <v>478</v>
      </c>
    </row>
    <row r="23" spans="1:8" s="18" customFormat="1">
      <c r="A23" s="166">
        <v>22</v>
      </c>
      <c r="B23" s="12" t="s">
        <v>77</v>
      </c>
      <c r="C23" s="12" t="s">
        <v>517</v>
      </c>
      <c r="D23" s="12">
        <v>2500</v>
      </c>
      <c r="E23" s="12">
        <v>2500</v>
      </c>
      <c r="F23" s="12">
        <v>-67105288.880000003</v>
      </c>
      <c r="G23" s="13" t="s">
        <v>69</v>
      </c>
      <c r="H23" s="13" t="s">
        <v>478</v>
      </c>
    </row>
    <row r="24" spans="1:8" s="18" customFormat="1">
      <c r="A24" s="8">
        <v>23</v>
      </c>
      <c r="B24" s="12" t="s">
        <v>518</v>
      </c>
      <c r="C24" s="12" t="s">
        <v>519</v>
      </c>
      <c r="D24" s="12">
        <v>2078</v>
      </c>
      <c r="E24" s="12">
        <v>2078</v>
      </c>
      <c r="F24" s="12">
        <v>-79504958.180000007</v>
      </c>
      <c r="G24" s="13" t="s">
        <v>69</v>
      </c>
      <c r="H24" s="13" t="s">
        <v>478</v>
      </c>
    </row>
    <row r="25" spans="1:8" s="18" customFormat="1">
      <c r="A25" s="166">
        <v>24</v>
      </c>
      <c r="B25" s="12" t="s">
        <v>520</v>
      </c>
      <c r="C25" s="12" t="s">
        <v>521</v>
      </c>
      <c r="D25" s="12">
        <v>394</v>
      </c>
      <c r="E25" s="12">
        <v>394</v>
      </c>
      <c r="F25" s="12">
        <v>-65215937.770000003</v>
      </c>
      <c r="G25" s="13" t="s">
        <v>69</v>
      </c>
      <c r="H25" s="13" t="s">
        <v>478</v>
      </c>
    </row>
    <row r="26" spans="1:8" s="18" customFormat="1">
      <c r="A26" s="8">
        <v>25</v>
      </c>
      <c r="B26" s="12" t="s">
        <v>85</v>
      </c>
      <c r="C26" s="12" t="s">
        <v>522</v>
      </c>
      <c r="D26" s="12">
        <v>1292</v>
      </c>
      <c r="E26" s="12">
        <v>1292</v>
      </c>
      <c r="F26" s="12">
        <v>-68493237.060000002</v>
      </c>
      <c r="G26" s="13" t="s">
        <v>69</v>
      </c>
      <c r="H26" s="13" t="s">
        <v>478</v>
      </c>
    </row>
    <row r="27" spans="1:8" s="18" customFormat="1">
      <c r="A27" s="166">
        <v>26</v>
      </c>
      <c r="B27" s="12" t="s">
        <v>523</v>
      </c>
      <c r="C27" s="12" t="s">
        <v>524</v>
      </c>
      <c r="D27" s="12">
        <v>5711</v>
      </c>
      <c r="E27" s="12">
        <v>5711</v>
      </c>
      <c r="F27" s="12">
        <v>-47887713.789999999</v>
      </c>
      <c r="G27" s="13" t="s">
        <v>69</v>
      </c>
      <c r="H27" s="13" t="s">
        <v>478</v>
      </c>
    </row>
    <row r="28" spans="1:8" s="18" customFormat="1">
      <c r="A28" s="8">
        <v>27</v>
      </c>
      <c r="B28" s="12" t="s">
        <v>525</v>
      </c>
      <c r="C28" s="12" t="s">
        <v>526</v>
      </c>
      <c r="D28" s="12">
        <v>1592</v>
      </c>
      <c r="E28" s="12">
        <v>1592</v>
      </c>
      <c r="F28" s="12">
        <v>-58182056.780000001</v>
      </c>
      <c r="G28" s="13" t="s">
        <v>69</v>
      </c>
      <c r="H28" s="13" t="s">
        <v>478</v>
      </c>
    </row>
    <row r="29" spans="1:8" s="18" customFormat="1">
      <c r="A29" s="166">
        <v>28</v>
      </c>
      <c r="B29" s="12" t="s">
        <v>527</v>
      </c>
      <c r="C29" s="12" t="s">
        <v>528</v>
      </c>
      <c r="D29" s="12">
        <v>7260</v>
      </c>
      <c r="E29" s="12">
        <v>7260</v>
      </c>
      <c r="F29" s="12">
        <v>-62364661.340000004</v>
      </c>
      <c r="G29" s="13" t="s">
        <v>69</v>
      </c>
      <c r="H29" s="13" t="s">
        <v>478</v>
      </c>
    </row>
    <row r="30" spans="1:8" s="18" customFormat="1">
      <c r="A30" s="8">
        <v>29</v>
      </c>
      <c r="B30" s="12" t="s">
        <v>527</v>
      </c>
      <c r="C30" s="12" t="s">
        <v>529</v>
      </c>
      <c r="D30" s="12">
        <v>410</v>
      </c>
      <c r="E30" s="12">
        <v>410</v>
      </c>
      <c r="F30" s="12">
        <v>-58516444.07</v>
      </c>
      <c r="G30" s="13" t="s">
        <v>69</v>
      </c>
      <c r="H30" s="13" t="s">
        <v>478</v>
      </c>
    </row>
    <row r="31" spans="1:8" s="18" customFormat="1">
      <c r="A31" s="166">
        <v>30</v>
      </c>
      <c r="B31" s="12" t="s">
        <v>527</v>
      </c>
      <c r="C31" s="12" t="s">
        <v>530</v>
      </c>
      <c r="D31" s="12">
        <v>2163</v>
      </c>
      <c r="E31" s="12">
        <v>2163</v>
      </c>
      <c r="F31" s="12">
        <v>-58516854.07</v>
      </c>
      <c r="G31" s="13" t="s">
        <v>69</v>
      </c>
      <c r="H31" s="13" t="s">
        <v>478</v>
      </c>
    </row>
    <row r="32" spans="1:8" s="18" customFormat="1">
      <c r="A32" s="8">
        <v>31</v>
      </c>
      <c r="B32" s="12" t="s">
        <v>81</v>
      </c>
      <c r="C32" s="12" t="s">
        <v>531</v>
      </c>
      <c r="D32" s="12">
        <v>4902</v>
      </c>
      <c r="E32" s="12">
        <v>4902</v>
      </c>
      <c r="F32" s="12">
        <v>-66485336.560000002</v>
      </c>
      <c r="G32" s="13" t="s">
        <v>69</v>
      </c>
      <c r="H32" s="13" t="s">
        <v>478</v>
      </c>
    </row>
    <row r="33" spans="1:8" s="18" customFormat="1">
      <c r="A33" s="166">
        <v>32</v>
      </c>
      <c r="B33" s="12" t="s">
        <v>83</v>
      </c>
      <c r="C33" s="12" t="s">
        <v>532</v>
      </c>
      <c r="D33" s="12">
        <v>25518</v>
      </c>
      <c r="E33" s="12">
        <v>25518</v>
      </c>
      <c r="F33" s="12">
        <v>-60193974.100000001</v>
      </c>
      <c r="G33" s="13" t="s">
        <v>69</v>
      </c>
      <c r="H33" s="13" t="s">
        <v>478</v>
      </c>
    </row>
    <row r="34" spans="1:8" s="18" customFormat="1">
      <c r="A34" s="8">
        <v>33</v>
      </c>
      <c r="B34" s="12" t="s">
        <v>79</v>
      </c>
      <c r="C34" s="12" t="s">
        <v>78</v>
      </c>
      <c r="D34" s="12">
        <v>2851</v>
      </c>
      <c r="E34" s="12">
        <v>14686</v>
      </c>
      <c r="F34" s="12">
        <v>-62157403.420000002</v>
      </c>
      <c r="G34" s="13" t="s">
        <v>69</v>
      </c>
      <c r="H34" s="13" t="s">
        <v>533</v>
      </c>
    </row>
    <row r="35" spans="1:8" s="18" customFormat="1">
      <c r="A35" s="166">
        <v>34</v>
      </c>
      <c r="B35" s="12" t="s">
        <v>480</v>
      </c>
      <c r="C35" s="167" t="s">
        <v>535</v>
      </c>
      <c r="D35" s="12">
        <v>568</v>
      </c>
      <c r="E35" s="12">
        <v>568</v>
      </c>
      <c r="F35" s="12">
        <v>-75493796.909999996</v>
      </c>
      <c r="G35" s="13" t="s">
        <v>69</v>
      </c>
      <c r="H35" s="13" t="s">
        <v>478</v>
      </c>
    </row>
    <row r="36" spans="1:8" s="18" customFormat="1">
      <c r="A36" s="8">
        <v>35</v>
      </c>
      <c r="B36" s="12" t="s">
        <v>536</v>
      </c>
      <c r="C36" s="12" t="s">
        <v>537</v>
      </c>
      <c r="D36" s="12">
        <v>2298</v>
      </c>
      <c r="E36" s="12">
        <v>5375</v>
      </c>
      <c r="F36" s="12">
        <v>-70411040.909999996</v>
      </c>
      <c r="G36" s="13" t="s">
        <v>69</v>
      </c>
      <c r="H36" s="13" t="s">
        <v>538</v>
      </c>
    </row>
    <row r="37" spans="1:8" s="18" customFormat="1">
      <c r="A37" s="166">
        <v>36</v>
      </c>
      <c r="B37" s="12" t="s">
        <v>514</v>
      </c>
      <c r="C37" s="12" t="s">
        <v>539</v>
      </c>
      <c r="D37" s="12">
        <v>2492</v>
      </c>
      <c r="E37" s="12">
        <v>2492</v>
      </c>
      <c r="F37" s="12">
        <v>-61048847.630000003</v>
      </c>
      <c r="G37" s="13" t="s">
        <v>69</v>
      </c>
      <c r="H37" s="13" t="s">
        <v>478</v>
      </c>
    </row>
    <row r="38" spans="1:8" s="18" customFormat="1">
      <c r="A38" s="8">
        <v>37</v>
      </c>
      <c r="B38" s="12" t="s">
        <v>536</v>
      </c>
      <c r="C38" s="12" t="s">
        <v>540</v>
      </c>
      <c r="D38" s="12">
        <v>1269</v>
      </c>
      <c r="E38" s="12">
        <v>1269</v>
      </c>
      <c r="F38" s="12">
        <v>-70346832.450000003</v>
      </c>
      <c r="G38" s="13" t="s">
        <v>69</v>
      </c>
      <c r="H38" s="13" t="s">
        <v>478</v>
      </c>
    </row>
    <row r="39" spans="1:8" s="18" customFormat="1">
      <c r="A39" s="166">
        <v>38</v>
      </c>
      <c r="B39" s="12" t="s">
        <v>536</v>
      </c>
      <c r="C39" s="12" t="s">
        <v>541</v>
      </c>
      <c r="D39" s="12">
        <v>1341</v>
      </c>
      <c r="E39" s="12">
        <v>1341</v>
      </c>
      <c r="F39" s="12">
        <v>-70348101.450000003</v>
      </c>
      <c r="G39" s="13" t="s">
        <v>69</v>
      </c>
      <c r="H39" s="13" t="s">
        <v>478</v>
      </c>
    </row>
    <row r="40" spans="1:8" s="18" customFormat="1">
      <c r="A40" s="8">
        <v>39</v>
      </c>
      <c r="B40" s="12" t="s">
        <v>510</v>
      </c>
      <c r="C40" s="12" t="s">
        <v>542</v>
      </c>
      <c r="D40" s="12">
        <v>4656</v>
      </c>
      <c r="E40" s="12">
        <v>4656</v>
      </c>
      <c r="F40" s="12">
        <v>-72932644.450000003</v>
      </c>
      <c r="G40" s="13" t="s">
        <v>69</v>
      </c>
      <c r="H40" s="13" t="s">
        <v>478</v>
      </c>
    </row>
    <row r="41" spans="1:8" s="18" customFormat="1">
      <c r="A41" s="166">
        <v>40</v>
      </c>
      <c r="B41" s="12" t="s">
        <v>476</v>
      </c>
      <c r="C41" s="12" t="s">
        <v>543</v>
      </c>
      <c r="D41" s="12">
        <v>2309</v>
      </c>
      <c r="E41" s="12">
        <v>2309</v>
      </c>
      <c r="F41" s="12">
        <v>-54906072.840000004</v>
      </c>
      <c r="G41" s="13" t="s">
        <v>69</v>
      </c>
      <c r="H41" s="13" t="s">
        <v>478</v>
      </c>
    </row>
    <row r="42" spans="1:8" s="18" customFormat="1">
      <c r="A42" s="8">
        <v>41</v>
      </c>
      <c r="B42" s="12" t="s">
        <v>83</v>
      </c>
      <c r="C42" s="12" t="s">
        <v>84</v>
      </c>
      <c r="D42" s="12">
        <v>928</v>
      </c>
      <c r="E42" s="12">
        <v>12206</v>
      </c>
      <c r="F42" s="12">
        <v>-57211581.640000001</v>
      </c>
      <c r="G42" s="13" t="s">
        <v>69</v>
      </c>
      <c r="H42" s="13" t="s">
        <v>544</v>
      </c>
    </row>
    <row r="43" spans="1:8" s="18" customFormat="1">
      <c r="A43" s="166">
        <v>42</v>
      </c>
      <c r="B43" s="12" t="s">
        <v>85</v>
      </c>
      <c r="C43" s="12" t="s">
        <v>86</v>
      </c>
      <c r="D43" s="12">
        <v>614</v>
      </c>
      <c r="E43" s="12">
        <v>4015</v>
      </c>
      <c r="F43" s="12">
        <v>-68673865.439999998</v>
      </c>
      <c r="G43" s="13" t="s">
        <v>69</v>
      </c>
      <c r="H43" s="13" t="s">
        <v>545</v>
      </c>
    </row>
    <row r="44" spans="1:8" s="18" customFormat="1">
      <c r="A44" s="8">
        <v>43</v>
      </c>
      <c r="B44" s="12" t="s">
        <v>549</v>
      </c>
      <c r="C44" s="12" t="s">
        <v>550</v>
      </c>
      <c r="D44" s="12">
        <v>6087</v>
      </c>
      <c r="E44" s="12">
        <v>7420</v>
      </c>
      <c r="F44" s="12">
        <v>-75606747.019999996</v>
      </c>
      <c r="G44" s="13" t="s">
        <v>69</v>
      </c>
      <c r="H44" s="13" t="s">
        <v>551</v>
      </c>
    </row>
    <row r="45" spans="1:8" s="18" customFormat="1">
      <c r="A45" s="166">
        <v>44</v>
      </c>
      <c r="B45" s="12" t="s">
        <v>536</v>
      </c>
      <c r="C45" s="12" t="s">
        <v>552</v>
      </c>
      <c r="D45" s="12">
        <v>1979</v>
      </c>
      <c r="E45" s="12">
        <v>1979</v>
      </c>
      <c r="F45" s="12">
        <v>-68478703.450000003</v>
      </c>
      <c r="G45" s="13" t="s">
        <v>69</v>
      </c>
      <c r="H45" s="13" t="s">
        <v>478</v>
      </c>
    </row>
    <row r="46" spans="1:8" s="18" customFormat="1">
      <c r="A46" s="8">
        <v>45</v>
      </c>
      <c r="B46" s="12" t="s">
        <v>553</v>
      </c>
      <c r="C46" s="12" t="s">
        <v>554</v>
      </c>
      <c r="D46" s="12">
        <v>4508</v>
      </c>
      <c r="E46" s="12">
        <v>13328</v>
      </c>
      <c r="F46" s="12">
        <v>-64596734.439999998</v>
      </c>
      <c r="G46" s="13" t="s">
        <v>69</v>
      </c>
      <c r="H46" s="13" t="s">
        <v>555</v>
      </c>
    </row>
    <row r="47" spans="1:8" s="229" customFormat="1">
      <c r="A47" s="226">
        <v>82</v>
      </c>
      <c r="B47" s="227" t="s">
        <v>480</v>
      </c>
      <c r="C47" s="227" t="s">
        <v>488</v>
      </c>
      <c r="D47" s="227">
        <v>877</v>
      </c>
      <c r="E47" s="227">
        <v>9166</v>
      </c>
      <c r="F47" s="227">
        <v>-72637453.909999996</v>
      </c>
      <c r="G47" s="228" t="s">
        <v>69</v>
      </c>
      <c r="H47" s="228" t="s">
        <v>559</v>
      </c>
    </row>
    <row r="48" spans="1:8">
      <c r="D48" s="16">
        <f>SUM(D2:D47)</f>
        <v>232739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F3" sqref="F3"/>
    </sheetView>
  </sheetViews>
  <sheetFormatPr defaultRowHeight="15.75"/>
  <cols>
    <col min="1" max="1" width="11.375" bestFit="1" customWidth="1"/>
    <col min="2" max="2" width="9.125" bestFit="1" customWidth="1"/>
    <col min="3" max="3" width="7" bestFit="1" customWidth="1"/>
    <col min="4" max="4" width="9.125" bestFit="1" customWidth="1"/>
    <col min="5" max="5" width="17.75" bestFit="1" customWidth="1"/>
    <col min="6" max="6" width="5.75" bestFit="1" customWidth="1"/>
    <col min="7" max="7" width="26.25" bestFit="1" customWidth="1"/>
  </cols>
  <sheetData>
    <row r="1" spans="1:7" s="125" customFormat="1" ht="12">
      <c r="A1" s="123" t="s">
        <v>0</v>
      </c>
      <c r="B1" s="123" t="s">
        <v>1</v>
      </c>
      <c r="C1" s="123" t="s">
        <v>2</v>
      </c>
      <c r="D1" s="123" t="s">
        <v>3</v>
      </c>
      <c r="E1" s="124" t="s">
        <v>4</v>
      </c>
      <c r="F1" s="147" t="s">
        <v>5</v>
      </c>
      <c r="G1" s="124" t="s">
        <v>15</v>
      </c>
    </row>
    <row r="2" spans="1:7" s="158" customFormat="1" ht="12" customHeight="1">
      <c r="A2" s="131" t="s">
        <v>194</v>
      </c>
      <c r="B2" s="135" t="s">
        <v>6</v>
      </c>
      <c r="C2" s="135" t="s">
        <v>7</v>
      </c>
      <c r="D2" s="135" t="s">
        <v>168</v>
      </c>
      <c r="E2" s="135" t="s">
        <v>195</v>
      </c>
      <c r="F2" s="149">
        <v>1460</v>
      </c>
      <c r="G2" s="135" t="s">
        <v>546</v>
      </c>
    </row>
    <row r="3" spans="1:7">
      <c r="F3" s="169">
        <f>SUM(F2)</f>
        <v>1460</v>
      </c>
    </row>
  </sheetData>
  <conditionalFormatting sqref="A2">
    <cfRule type="duplicateValues" dxfId="467" priority="5"/>
    <cfRule type="duplicateValues" dxfId="466" priority="6"/>
    <cfRule type="duplicateValues" dxfId="465" priority="7"/>
    <cfRule type="duplicateValues" dxfId="464" priority="8"/>
  </conditionalFormatting>
  <conditionalFormatting sqref="A1">
    <cfRule type="duplicateValues" dxfId="463" priority="1"/>
    <cfRule type="duplicateValues" dxfId="462" priority="2"/>
    <cfRule type="duplicateValues" dxfId="461" priority="3"/>
    <cfRule type="duplicateValues" dxfId="460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F3" sqref="F3"/>
    </sheetView>
  </sheetViews>
  <sheetFormatPr defaultRowHeight="15.75"/>
  <cols>
    <col min="1" max="1" width="11.375" bestFit="1" customWidth="1"/>
    <col min="2" max="2" width="9.125" bestFit="1" customWidth="1"/>
    <col min="3" max="3" width="7" bestFit="1" customWidth="1"/>
    <col min="4" max="4" width="7.625" bestFit="1" customWidth="1"/>
    <col min="5" max="5" width="28" bestFit="1" customWidth="1"/>
    <col min="6" max="6" width="5.75" bestFit="1" customWidth="1"/>
    <col min="7" max="7" width="67.875" customWidth="1"/>
  </cols>
  <sheetData>
    <row r="1" spans="1:7" s="125" customFormat="1" ht="12">
      <c r="A1" s="123" t="s">
        <v>0</v>
      </c>
      <c r="B1" s="123" t="s">
        <v>1</v>
      </c>
      <c r="C1" s="123" t="s">
        <v>2</v>
      </c>
      <c r="D1" s="123" t="s">
        <v>3</v>
      </c>
      <c r="E1" s="124" t="s">
        <v>4</v>
      </c>
      <c r="F1" s="147" t="s">
        <v>5</v>
      </c>
      <c r="G1" s="124" t="s">
        <v>15</v>
      </c>
    </row>
    <row r="2" spans="1:7" s="158" customFormat="1" ht="36">
      <c r="A2" s="170" t="s">
        <v>96</v>
      </c>
      <c r="B2" s="171" t="s">
        <v>6</v>
      </c>
      <c r="C2" s="171" t="s">
        <v>7</v>
      </c>
      <c r="D2" s="172">
        <v>45805</v>
      </c>
      <c r="E2" s="173" t="s">
        <v>557</v>
      </c>
      <c r="F2" s="174">
        <v>2094</v>
      </c>
      <c r="G2" s="225" t="s">
        <v>556</v>
      </c>
    </row>
    <row r="3" spans="1:7">
      <c r="F3" s="169">
        <f>SUM(F2)</f>
        <v>2094</v>
      </c>
    </row>
  </sheetData>
  <conditionalFormatting sqref="A1">
    <cfRule type="duplicateValues" dxfId="459" priority="2"/>
    <cfRule type="duplicateValues" dxfId="458" priority="3"/>
    <cfRule type="duplicateValues" dxfId="457" priority="4"/>
    <cfRule type="duplicateValues" dxfId="456" priority="5"/>
  </conditionalFormatting>
  <conditionalFormatting sqref="A2">
    <cfRule type="duplicateValues" dxfId="455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"/>
  <sheetViews>
    <sheetView workbookViewId="0">
      <selection activeCell="I14" sqref="I14"/>
    </sheetView>
  </sheetViews>
  <sheetFormatPr defaultRowHeight="15.75"/>
  <cols>
    <col min="1" max="1" width="11.375" bestFit="1" customWidth="1"/>
    <col min="2" max="2" width="9.125" bestFit="1" customWidth="1"/>
    <col min="3" max="3" width="7" bestFit="1" customWidth="1"/>
    <col min="4" max="4" width="8.625" bestFit="1" customWidth="1"/>
    <col min="5" max="5" width="50.75" bestFit="1" customWidth="1"/>
    <col min="6" max="6" width="5.75" bestFit="1" customWidth="1"/>
    <col min="7" max="7" width="5.25" bestFit="1" customWidth="1"/>
  </cols>
  <sheetData>
    <row r="1" spans="1:7" s="125" customFormat="1" ht="12">
      <c r="A1" s="123" t="s">
        <v>0</v>
      </c>
      <c r="B1" s="123" t="s">
        <v>1</v>
      </c>
      <c r="C1" s="123" t="s">
        <v>2</v>
      </c>
      <c r="D1" s="123" t="s">
        <v>3</v>
      </c>
      <c r="E1" s="124" t="s">
        <v>4</v>
      </c>
      <c r="F1" s="147" t="s">
        <v>5</v>
      </c>
      <c r="G1" s="124" t="s">
        <v>15</v>
      </c>
    </row>
    <row r="2" spans="1:7">
      <c r="A2" s="126" t="s">
        <v>231</v>
      </c>
      <c r="B2" s="127" t="s">
        <v>6</v>
      </c>
      <c r="C2" s="127" t="s">
        <v>7</v>
      </c>
      <c r="D2" s="127" t="s">
        <v>58</v>
      </c>
      <c r="E2" s="127" t="s">
        <v>408</v>
      </c>
      <c r="F2" s="127">
        <v>80</v>
      </c>
    </row>
    <row r="3" spans="1:7" s="157" customFormat="1">
      <c r="A3" s="131" t="s">
        <v>178</v>
      </c>
      <c r="B3" s="135" t="s">
        <v>6</v>
      </c>
      <c r="C3" s="135" t="s">
        <v>7</v>
      </c>
      <c r="D3" s="135" t="s">
        <v>64</v>
      </c>
      <c r="E3" s="135" t="s">
        <v>405</v>
      </c>
      <c r="F3" s="127">
        <v>350</v>
      </c>
    </row>
    <row r="4" spans="1:7">
      <c r="F4" s="6">
        <f>SUM(F2:F3)</f>
        <v>430</v>
      </c>
    </row>
  </sheetData>
  <conditionalFormatting sqref="A2">
    <cfRule type="duplicateValues" dxfId="454" priority="9"/>
    <cfRule type="duplicateValues" dxfId="453" priority="10"/>
    <cfRule type="duplicateValues" dxfId="452" priority="11"/>
    <cfRule type="duplicateValues" dxfId="451" priority="12"/>
  </conditionalFormatting>
  <conditionalFormatting sqref="A3">
    <cfRule type="duplicateValues" dxfId="450" priority="5"/>
    <cfRule type="duplicateValues" dxfId="449" priority="6"/>
    <cfRule type="duplicateValues" dxfId="448" priority="7"/>
    <cfRule type="duplicateValues" dxfId="447" priority="8"/>
  </conditionalFormatting>
  <conditionalFormatting sqref="A1">
    <cfRule type="duplicateValues" dxfId="446" priority="1"/>
    <cfRule type="duplicateValues" dxfId="445" priority="2"/>
    <cfRule type="duplicateValues" dxfId="444" priority="3"/>
    <cfRule type="duplicateValues" dxfId="443" priority="4"/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8"/>
  <sheetViews>
    <sheetView workbookViewId="0">
      <pane ySplit="1" topLeftCell="A176" activePane="bottomLeft" state="frozen"/>
      <selection pane="bottomLeft" activeCell="F198" sqref="F198"/>
    </sheetView>
  </sheetViews>
  <sheetFormatPr defaultRowHeight="12"/>
  <cols>
    <col min="1" max="1" width="11.375" style="125" bestFit="1" customWidth="1"/>
    <col min="2" max="2" width="9.125" style="125" bestFit="1" customWidth="1"/>
    <col min="3" max="3" width="7" style="125" bestFit="1" customWidth="1"/>
    <col min="4" max="4" width="9.125" style="125" bestFit="1" customWidth="1"/>
    <col min="5" max="5" width="41.75" style="125" customWidth="1"/>
    <col min="6" max="6" width="5.75" style="125" bestFit="1" customWidth="1"/>
    <col min="7" max="7" width="42.125" style="181" bestFit="1" customWidth="1"/>
    <col min="8" max="8" width="9" style="181"/>
    <col min="9" max="16384" width="9" style="125"/>
  </cols>
  <sheetData>
    <row r="1" spans="1:7" s="125" customFormat="1">
      <c r="A1" s="123" t="s">
        <v>0</v>
      </c>
      <c r="B1" s="123" t="s">
        <v>1</v>
      </c>
      <c r="C1" s="123" t="s">
        <v>2</v>
      </c>
      <c r="D1" s="123" t="s">
        <v>3</v>
      </c>
      <c r="E1" s="124" t="s">
        <v>4</v>
      </c>
      <c r="F1" s="147" t="s">
        <v>5</v>
      </c>
      <c r="G1" s="124" t="s">
        <v>15</v>
      </c>
    </row>
    <row r="2" spans="1:7" s="125" customFormat="1" ht="12" customHeight="1">
      <c r="A2" s="128" t="s">
        <v>297</v>
      </c>
      <c r="B2" s="128" t="s">
        <v>9</v>
      </c>
      <c r="C2" s="128" t="s">
        <v>10</v>
      </c>
      <c r="D2" s="128" t="s">
        <v>151</v>
      </c>
      <c r="E2" s="128" t="s">
        <v>27</v>
      </c>
      <c r="F2" s="154">
        <v>5280</v>
      </c>
      <c r="G2" s="178" t="s">
        <v>477</v>
      </c>
    </row>
    <row r="3" spans="1:7" s="125" customFormat="1" ht="12" customHeight="1">
      <c r="A3" s="141" t="s">
        <v>302</v>
      </c>
      <c r="B3" s="128" t="s">
        <v>9</v>
      </c>
      <c r="C3" s="128" t="s">
        <v>10</v>
      </c>
      <c r="D3" s="128" t="s">
        <v>118</v>
      </c>
      <c r="E3" s="128" t="s">
        <v>31</v>
      </c>
      <c r="F3" s="154">
        <v>2101</v>
      </c>
      <c r="G3" s="179" t="s">
        <v>481</v>
      </c>
    </row>
    <row r="4" spans="1:7" s="125" customFormat="1" ht="12" customHeight="1">
      <c r="A4" s="141" t="s">
        <v>350</v>
      </c>
      <c r="B4" s="143" t="s">
        <v>9</v>
      </c>
      <c r="C4" s="128" t="s">
        <v>10</v>
      </c>
      <c r="D4" s="133" t="s">
        <v>95</v>
      </c>
      <c r="E4" s="128" t="s">
        <v>463</v>
      </c>
      <c r="F4" s="154">
        <v>916</v>
      </c>
      <c r="G4" s="179" t="s">
        <v>481</v>
      </c>
    </row>
    <row r="5" spans="1:7" s="125" customFormat="1" ht="12" customHeight="1">
      <c r="A5" s="131" t="s">
        <v>372</v>
      </c>
      <c r="B5" s="136" t="s">
        <v>9</v>
      </c>
      <c r="C5" s="136" t="s">
        <v>10</v>
      </c>
      <c r="D5" s="136" t="s">
        <v>228</v>
      </c>
      <c r="E5" s="136" t="s">
        <v>463</v>
      </c>
      <c r="F5" s="148">
        <v>5005</v>
      </c>
      <c r="G5" s="179" t="s">
        <v>481</v>
      </c>
    </row>
    <row r="6" spans="1:7" s="125" customFormat="1" ht="12" customHeight="1">
      <c r="A6" s="136" t="s">
        <v>312</v>
      </c>
      <c r="B6" s="136" t="s">
        <v>9</v>
      </c>
      <c r="C6" s="136" t="s">
        <v>10</v>
      </c>
      <c r="D6" s="136" t="s">
        <v>130</v>
      </c>
      <c r="E6" s="136" t="s">
        <v>12</v>
      </c>
      <c r="F6" s="155">
        <v>536</v>
      </c>
      <c r="G6" s="178" t="s">
        <v>483</v>
      </c>
    </row>
    <row r="7" spans="1:7" s="125" customFormat="1" ht="12" customHeight="1">
      <c r="A7" s="135" t="s">
        <v>363</v>
      </c>
      <c r="B7" s="135" t="s">
        <v>9</v>
      </c>
      <c r="C7" s="135" t="s">
        <v>10</v>
      </c>
      <c r="D7" s="135" t="s">
        <v>113</v>
      </c>
      <c r="E7" s="135" t="s">
        <v>20</v>
      </c>
      <c r="F7" s="151">
        <v>1144</v>
      </c>
      <c r="G7" s="178" t="s">
        <v>483</v>
      </c>
    </row>
    <row r="8" spans="1:7" s="125" customFormat="1" ht="12" customHeight="1">
      <c r="A8" s="141" t="s">
        <v>335</v>
      </c>
      <c r="B8" s="128" t="s">
        <v>9</v>
      </c>
      <c r="C8" s="128" t="s">
        <v>10</v>
      </c>
      <c r="D8" s="128" t="s">
        <v>123</v>
      </c>
      <c r="E8" s="128" t="s">
        <v>20</v>
      </c>
      <c r="F8" s="154">
        <v>541</v>
      </c>
      <c r="G8" s="178" t="s">
        <v>483</v>
      </c>
    </row>
    <row r="9" spans="1:7" s="125" customFormat="1" ht="12" customHeight="1">
      <c r="A9" s="131" t="s">
        <v>391</v>
      </c>
      <c r="B9" s="136" t="s">
        <v>9</v>
      </c>
      <c r="C9" s="136" t="s">
        <v>10</v>
      </c>
      <c r="D9" s="136" t="s">
        <v>386</v>
      </c>
      <c r="E9" s="136" t="s">
        <v>37</v>
      </c>
      <c r="F9" s="148">
        <v>592</v>
      </c>
      <c r="G9" s="178" t="s">
        <v>483</v>
      </c>
    </row>
    <row r="10" spans="1:7" s="125" customFormat="1" ht="12" customHeight="1">
      <c r="A10" s="131" t="s">
        <v>106</v>
      </c>
      <c r="B10" s="136" t="s">
        <v>9</v>
      </c>
      <c r="C10" s="136" t="s">
        <v>10</v>
      </c>
      <c r="D10" s="136" t="s">
        <v>102</v>
      </c>
      <c r="E10" s="136" t="s">
        <v>20</v>
      </c>
      <c r="F10" s="148">
        <v>786</v>
      </c>
      <c r="G10" s="178" t="s">
        <v>483</v>
      </c>
    </row>
    <row r="11" spans="1:7" s="125" customFormat="1" ht="12" customHeight="1">
      <c r="A11" s="136" t="s">
        <v>330</v>
      </c>
      <c r="B11" s="136" t="s">
        <v>9</v>
      </c>
      <c r="C11" s="136" t="s">
        <v>10</v>
      </c>
      <c r="D11" s="136" t="s">
        <v>123</v>
      </c>
      <c r="E11" s="136" t="s">
        <v>19</v>
      </c>
      <c r="F11" s="155">
        <v>252</v>
      </c>
      <c r="G11" s="178" t="s">
        <v>485</v>
      </c>
    </row>
    <row r="12" spans="1:7" s="125" customFormat="1" ht="12" customHeight="1">
      <c r="A12" s="136" t="s">
        <v>331</v>
      </c>
      <c r="B12" s="136" t="s">
        <v>9</v>
      </c>
      <c r="C12" s="136" t="s">
        <v>10</v>
      </c>
      <c r="D12" s="136" t="s">
        <v>123</v>
      </c>
      <c r="E12" s="136" t="s">
        <v>19</v>
      </c>
      <c r="F12" s="155">
        <v>652</v>
      </c>
      <c r="G12" s="178" t="s">
        <v>485</v>
      </c>
    </row>
    <row r="13" spans="1:7" s="125" customFormat="1" ht="12" customHeight="1">
      <c r="A13" s="136" t="s">
        <v>332</v>
      </c>
      <c r="B13" s="136" t="s">
        <v>9</v>
      </c>
      <c r="C13" s="136" t="s">
        <v>10</v>
      </c>
      <c r="D13" s="136" t="s">
        <v>123</v>
      </c>
      <c r="E13" s="136" t="s">
        <v>19</v>
      </c>
      <c r="F13" s="155">
        <v>809</v>
      </c>
      <c r="G13" s="178" t="s">
        <v>485</v>
      </c>
    </row>
    <row r="14" spans="1:7" s="125" customFormat="1" ht="12" customHeight="1">
      <c r="A14" s="136" t="s">
        <v>333</v>
      </c>
      <c r="B14" s="136" t="s">
        <v>9</v>
      </c>
      <c r="C14" s="136" t="s">
        <v>10</v>
      </c>
      <c r="D14" s="136" t="s">
        <v>123</v>
      </c>
      <c r="E14" s="136" t="s">
        <v>19</v>
      </c>
      <c r="F14" s="155">
        <v>351</v>
      </c>
      <c r="G14" s="178" t="s">
        <v>485</v>
      </c>
    </row>
    <row r="15" spans="1:7" s="125" customFormat="1" ht="12" customHeight="1">
      <c r="A15" s="136" t="s">
        <v>334</v>
      </c>
      <c r="B15" s="136" t="s">
        <v>9</v>
      </c>
      <c r="C15" s="136" t="s">
        <v>10</v>
      </c>
      <c r="D15" s="136" t="s">
        <v>123</v>
      </c>
      <c r="E15" s="136" t="s">
        <v>19</v>
      </c>
      <c r="F15" s="155">
        <v>681</v>
      </c>
      <c r="G15" s="178" t="s">
        <v>485</v>
      </c>
    </row>
    <row r="16" spans="1:7" s="125" customFormat="1" ht="12" customHeight="1">
      <c r="A16" s="131" t="s">
        <v>104</v>
      </c>
      <c r="B16" s="136" t="s">
        <v>9</v>
      </c>
      <c r="C16" s="136" t="s">
        <v>10</v>
      </c>
      <c r="D16" s="136" t="s">
        <v>102</v>
      </c>
      <c r="E16" s="136" t="s">
        <v>105</v>
      </c>
      <c r="F16" s="148">
        <v>4623</v>
      </c>
      <c r="G16" s="178" t="s">
        <v>486</v>
      </c>
    </row>
    <row r="17" spans="1:7" s="125" customFormat="1" ht="12" customHeight="1">
      <c r="A17" s="126" t="s">
        <v>276</v>
      </c>
      <c r="B17" s="127" t="s">
        <v>6</v>
      </c>
      <c r="C17" s="128" t="s">
        <v>7</v>
      </c>
      <c r="D17" s="128" t="s">
        <v>41</v>
      </c>
      <c r="E17" s="127" t="s">
        <v>277</v>
      </c>
      <c r="F17" s="148">
        <v>806</v>
      </c>
      <c r="G17" s="178" t="s">
        <v>487</v>
      </c>
    </row>
    <row r="18" spans="1:7" s="125" customFormat="1" ht="12" customHeight="1">
      <c r="A18" s="164" t="s">
        <v>209</v>
      </c>
      <c r="B18" s="164" t="s">
        <v>6</v>
      </c>
      <c r="C18" s="164" t="s">
        <v>7</v>
      </c>
      <c r="D18" s="164" t="s">
        <v>92</v>
      </c>
      <c r="E18" s="164" t="s">
        <v>417</v>
      </c>
      <c r="F18" s="148">
        <v>203</v>
      </c>
      <c r="G18" s="129" t="s">
        <v>489</v>
      </c>
    </row>
    <row r="19" spans="1:7" s="125" customFormat="1" ht="12" customHeight="1">
      <c r="A19" s="135" t="s">
        <v>227</v>
      </c>
      <c r="B19" s="136" t="s">
        <v>6</v>
      </c>
      <c r="C19" s="136" t="s">
        <v>7</v>
      </c>
      <c r="D19" s="136" t="s">
        <v>228</v>
      </c>
      <c r="E19" s="136" t="s">
        <v>8</v>
      </c>
      <c r="F19" s="148">
        <v>745</v>
      </c>
      <c r="G19" s="129" t="s">
        <v>489</v>
      </c>
    </row>
    <row r="20" spans="1:7" s="125" customFormat="1" ht="12" customHeight="1">
      <c r="A20" s="131" t="s">
        <v>241</v>
      </c>
      <c r="B20" s="136" t="s">
        <v>6</v>
      </c>
      <c r="C20" s="136" t="s">
        <v>7</v>
      </c>
      <c r="D20" s="139">
        <v>45800</v>
      </c>
      <c r="E20" s="128" t="s">
        <v>490</v>
      </c>
      <c r="F20" s="148">
        <v>5040</v>
      </c>
      <c r="G20" s="129" t="s">
        <v>489</v>
      </c>
    </row>
    <row r="21" spans="1:7" s="125" customFormat="1" ht="12" customHeight="1">
      <c r="A21" s="131" t="s">
        <v>296</v>
      </c>
      <c r="B21" s="128" t="s">
        <v>9</v>
      </c>
      <c r="C21" s="128" t="s">
        <v>67</v>
      </c>
      <c r="D21" s="133">
        <v>45782</v>
      </c>
      <c r="E21" s="128" t="s">
        <v>491</v>
      </c>
      <c r="F21" s="148">
        <v>1036</v>
      </c>
      <c r="G21" s="129" t="s">
        <v>489</v>
      </c>
    </row>
    <row r="22" spans="1:7" s="125" customFormat="1" ht="12" customHeight="1">
      <c r="A22" s="131" t="s">
        <v>370</v>
      </c>
      <c r="B22" s="128" t="s">
        <v>9</v>
      </c>
      <c r="C22" s="128" t="s">
        <v>67</v>
      </c>
      <c r="D22" s="133">
        <v>45784</v>
      </c>
      <c r="E22" s="128" t="s">
        <v>492</v>
      </c>
      <c r="F22" s="148">
        <v>553</v>
      </c>
      <c r="G22" s="129" t="s">
        <v>489</v>
      </c>
    </row>
    <row r="23" spans="1:7" s="125" customFormat="1" ht="12" customHeight="1">
      <c r="A23" s="131" t="s">
        <v>91</v>
      </c>
      <c r="B23" s="136" t="s">
        <v>6</v>
      </c>
      <c r="C23" s="136" t="s">
        <v>7</v>
      </c>
      <c r="D23" s="133">
        <v>45803</v>
      </c>
      <c r="E23" s="128" t="s">
        <v>493</v>
      </c>
      <c r="F23" s="148">
        <v>885</v>
      </c>
      <c r="G23" s="129" t="s">
        <v>489</v>
      </c>
    </row>
    <row r="24" spans="1:7" s="125" customFormat="1" ht="12" customHeight="1">
      <c r="A24" s="131" t="s">
        <v>99</v>
      </c>
      <c r="B24" s="136" t="s">
        <v>6</v>
      </c>
      <c r="C24" s="136" t="s">
        <v>7</v>
      </c>
      <c r="D24" s="133">
        <v>45803</v>
      </c>
      <c r="E24" s="128" t="s">
        <v>100</v>
      </c>
      <c r="F24" s="148">
        <v>1151</v>
      </c>
      <c r="G24" s="129" t="s">
        <v>489</v>
      </c>
    </row>
    <row r="25" spans="1:7" s="130" customFormat="1" ht="12" customHeight="1">
      <c r="A25" s="135" t="s">
        <v>288</v>
      </c>
      <c r="B25" s="135" t="s">
        <v>6</v>
      </c>
      <c r="C25" s="135" t="s">
        <v>7</v>
      </c>
      <c r="D25" s="135" t="s">
        <v>270</v>
      </c>
      <c r="E25" s="135" t="s">
        <v>279</v>
      </c>
      <c r="F25" s="151">
        <v>1630</v>
      </c>
      <c r="G25" s="129" t="s">
        <v>489</v>
      </c>
    </row>
    <row r="26" spans="1:7" s="158" customFormat="1">
      <c r="A26" s="135" t="s">
        <v>112</v>
      </c>
      <c r="B26" s="135" t="s">
        <v>6</v>
      </c>
      <c r="C26" s="135" t="s">
        <v>7</v>
      </c>
      <c r="D26" s="139" t="s">
        <v>113</v>
      </c>
      <c r="E26" s="127" t="s">
        <v>114</v>
      </c>
      <c r="F26" s="148">
        <v>1886</v>
      </c>
      <c r="G26" s="129" t="s">
        <v>489</v>
      </c>
    </row>
    <row r="27" spans="1:7" s="125" customFormat="1" ht="12" customHeight="1">
      <c r="A27" s="163" t="s">
        <v>255</v>
      </c>
      <c r="B27" s="161" t="s">
        <v>6</v>
      </c>
      <c r="C27" s="161" t="s">
        <v>7</v>
      </c>
      <c r="D27" s="161" t="s">
        <v>65</v>
      </c>
      <c r="E27" s="161" t="s">
        <v>406</v>
      </c>
      <c r="F27" s="148">
        <v>70</v>
      </c>
      <c r="G27" s="129" t="s">
        <v>494</v>
      </c>
    </row>
    <row r="28" spans="1:7" s="125" customFormat="1" ht="12" customHeight="1">
      <c r="A28" s="126" t="s">
        <v>222</v>
      </c>
      <c r="B28" s="127" t="s">
        <v>6</v>
      </c>
      <c r="C28" s="128" t="s">
        <v>7</v>
      </c>
      <c r="D28" s="128" t="s">
        <v>168</v>
      </c>
      <c r="E28" s="127" t="s">
        <v>8</v>
      </c>
      <c r="F28" s="148">
        <v>610</v>
      </c>
      <c r="G28" s="129" t="s">
        <v>494</v>
      </c>
    </row>
    <row r="29" spans="1:7" s="125" customFormat="1" ht="12" customHeight="1">
      <c r="A29" s="126" t="s">
        <v>223</v>
      </c>
      <c r="B29" s="127" t="s">
        <v>6</v>
      </c>
      <c r="C29" s="128" t="s">
        <v>7</v>
      </c>
      <c r="D29" s="128" t="s">
        <v>224</v>
      </c>
      <c r="E29" s="127" t="s">
        <v>225</v>
      </c>
      <c r="F29" s="148">
        <v>758</v>
      </c>
      <c r="G29" s="129" t="s">
        <v>494</v>
      </c>
    </row>
    <row r="30" spans="1:7" s="125" customFormat="1" ht="12" customHeight="1">
      <c r="A30" s="126" t="s">
        <v>229</v>
      </c>
      <c r="B30" s="127" t="s">
        <v>6</v>
      </c>
      <c r="C30" s="128" t="s">
        <v>7</v>
      </c>
      <c r="D30" s="128" t="s">
        <v>224</v>
      </c>
      <c r="E30" s="127" t="s">
        <v>230</v>
      </c>
      <c r="F30" s="148">
        <v>1607</v>
      </c>
      <c r="G30" s="129" t="s">
        <v>494</v>
      </c>
    </row>
    <row r="31" spans="1:7" s="125" customFormat="1" ht="12" customHeight="1">
      <c r="A31" s="126" t="s">
        <v>231</v>
      </c>
      <c r="B31" s="127" t="s">
        <v>6</v>
      </c>
      <c r="C31" s="127" t="s">
        <v>7</v>
      </c>
      <c r="D31" s="127" t="s">
        <v>58</v>
      </c>
      <c r="E31" s="127" t="s">
        <v>408</v>
      </c>
      <c r="F31" s="148">
        <v>215</v>
      </c>
      <c r="G31" s="129" t="s">
        <v>494</v>
      </c>
    </row>
    <row r="32" spans="1:7" s="125" customFormat="1" ht="12" customHeight="1">
      <c r="A32" s="126" t="s">
        <v>233</v>
      </c>
      <c r="B32" s="127" t="s">
        <v>6</v>
      </c>
      <c r="C32" s="128" t="s">
        <v>7</v>
      </c>
      <c r="D32" s="128" t="s">
        <v>219</v>
      </c>
      <c r="E32" s="127" t="s">
        <v>234</v>
      </c>
      <c r="F32" s="148">
        <v>317</v>
      </c>
      <c r="G32" s="129" t="s">
        <v>494</v>
      </c>
    </row>
    <row r="33" spans="1:7" s="125" customFormat="1" ht="12" customHeight="1">
      <c r="A33" s="126" t="s">
        <v>244</v>
      </c>
      <c r="B33" s="127" t="s">
        <v>6</v>
      </c>
      <c r="C33" s="128" t="s">
        <v>7</v>
      </c>
      <c r="D33" s="128" t="s">
        <v>175</v>
      </c>
      <c r="E33" s="127" t="s">
        <v>54</v>
      </c>
      <c r="F33" s="148">
        <v>370</v>
      </c>
      <c r="G33" s="129" t="s">
        <v>494</v>
      </c>
    </row>
    <row r="34" spans="1:7" s="125" customFormat="1" ht="12" customHeight="1">
      <c r="A34" s="126" t="s">
        <v>245</v>
      </c>
      <c r="B34" s="127" t="s">
        <v>6</v>
      </c>
      <c r="C34" s="128" t="s">
        <v>7</v>
      </c>
      <c r="D34" s="128" t="s">
        <v>151</v>
      </c>
      <c r="E34" s="127" t="s">
        <v>246</v>
      </c>
      <c r="F34" s="148">
        <v>442</v>
      </c>
      <c r="G34" s="129" t="s">
        <v>494</v>
      </c>
    </row>
    <row r="35" spans="1:7" s="125" customFormat="1" ht="12" customHeight="1">
      <c r="A35" s="126" t="s">
        <v>247</v>
      </c>
      <c r="B35" s="127" t="s">
        <v>6</v>
      </c>
      <c r="C35" s="128" t="s">
        <v>7</v>
      </c>
      <c r="D35" s="128" t="s">
        <v>40</v>
      </c>
      <c r="E35" s="127" t="s">
        <v>54</v>
      </c>
      <c r="F35" s="148">
        <v>479</v>
      </c>
      <c r="G35" s="129" t="s">
        <v>494</v>
      </c>
    </row>
    <row r="36" spans="1:7" s="125" customFormat="1" ht="12" customHeight="1">
      <c r="A36" s="127" t="s">
        <v>251</v>
      </c>
      <c r="B36" s="127" t="s">
        <v>6</v>
      </c>
      <c r="C36" s="128" t="s">
        <v>7</v>
      </c>
      <c r="D36" s="128" t="s">
        <v>130</v>
      </c>
      <c r="E36" s="127" t="s">
        <v>48</v>
      </c>
      <c r="F36" s="148">
        <v>641</v>
      </c>
      <c r="G36" s="129" t="s">
        <v>494</v>
      </c>
    </row>
    <row r="37" spans="1:7" s="125" customFormat="1" ht="12" customHeight="1">
      <c r="A37" s="126" t="s">
        <v>254</v>
      </c>
      <c r="B37" s="127" t="s">
        <v>6</v>
      </c>
      <c r="C37" s="128" t="s">
        <v>7</v>
      </c>
      <c r="D37" s="128" t="s">
        <v>52</v>
      </c>
      <c r="E37" s="127" t="s">
        <v>24</v>
      </c>
      <c r="F37" s="148">
        <v>507</v>
      </c>
      <c r="G37" s="129" t="s">
        <v>494</v>
      </c>
    </row>
    <row r="38" spans="1:7" s="125" customFormat="1" ht="12" customHeight="1">
      <c r="A38" s="126" t="s">
        <v>257</v>
      </c>
      <c r="B38" s="127" t="s">
        <v>6</v>
      </c>
      <c r="C38" s="128" t="s">
        <v>7</v>
      </c>
      <c r="D38" s="128" t="s">
        <v>175</v>
      </c>
      <c r="E38" s="127" t="s">
        <v>34</v>
      </c>
      <c r="F38" s="148">
        <v>722</v>
      </c>
      <c r="G38" s="129" t="s">
        <v>494</v>
      </c>
    </row>
    <row r="39" spans="1:7" s="125" customFormat="1" ht="12" customHeight="1">
      <c r="A39" s="126" t="s">
        <v>258</v>
      </c>
      <c r="B39" s="127" t="s">
        <v>6</v>
      </c>
      <c r="C39" s="128" t="s">
        <v>7</v>
      </c>
      <c r="D39" s="128" t="s">
        <v>175</v>
      </c>
      <c r="E39" s="127" t="s">
        <v>259</v>
      </c>
      <c r="F39" s="148">
        <v>386</v>
      </c>
      <c r="G39" s="129" t="s">
        <v>494</v>
      </c>
    </row>
    <row r="40" spans="1:7" s="125" customFormat="1" ht="12" customHeight="1">
      <c r="A40" s="126" t="s">
        <v>260</v>
      </c>
      <c r="B40" s="127" t="s">
        <v>6</v>
      </c>
      <c r="C40" s="128" t="s">
        <v>7</v>
      </c>
      <c r="D40" s="128" t="s">
        <v>219</v>
      </c>
      <c r="E40" s="127" t="s">
        <v>34</v>
      </c>
      <c r="F40" s="148">
        <v>645</v>
      </c>
      <c r="G40" s="129" t="s">
        <v>494</v>
      </c>
    </row>
    <row r="41" spans="1:7" s="125" customFormat="1" ht="12" customHeight="1">
      <c r="A41" s="126" t="s">
        <v>261</v>
      </c>
      <c r="B41" s="127" t="s">
        <v>6</v>
      </c>
      <c r="C41" s="128" t="s">
        <v>7</v>
      </c>
      <c r="D41" s="128" t="s">
        <v>219</v>
      </c>
      <c r="E41" s="127" t="s">
        <v>24</v>
      </c>
      <c r="F41" s="148">
        <v>373</v>
      </c>
      <c r="G41" s="129" t="s">
        <v>494</v>
      </c>
    </row>
    <row r="42" spans="1:7" s="125" customFormat="1" ht="12" customHeight="1">
      <c r="A42" s="126" t="s">
        <v>262</v>
      </c>
      <c r="B42" s="127" t="s">
        <v>6</v>
      </c>
      <c r="C42" s="128" t="s">
        <v>7</v>
      </c>
      <c r="D42" s="128" t="s">
        <v>183</v>
      </c>
      <c r="E42" s="127" t="s">
        <v>34</v>
      </c>
      <c r="F42" s="148">
        <v>600</v>
      </c>
      <c r="G42" s="129" t="s">
        <v>494</v>
      </c>
    </row>
    <row r="43" spans="1:7" s="125" customFormat="1" ht="12" customHeight="1">
      <c r="A43" s="126" t="s">
        <v>263</v>
      </c>
      <c r="B43" s="127" t="s">
        <v>6</v>
      </c>
      <c r="C43" s="128" t="s">
        <v>7</v>
      </c>
      <c r="D43" s="128" t="s">
        <v>224</v>
      </c>
      <c r="E43" s="127" t="s">
        <v>34</v>
      </c>
      <c r="F43" s="148">
        <v>1026</v>
      </c>
      <c r="G43" s="129" t="s">
        <v>494</v>
      </c>
    </row>
    <row r="44" spans="1:7" s="125" customFormat="1" ht="12" customHeight="1">
      <c r="A44" s="126" t="s">
        <v>264</v>
      </c>
      <c r="B44" s="127" t="s">
        <v>6</v>
      </c>
      <c r="C44" s="128" t="s">
        <v>7</v>
      </c>
      <c r="D44" s="128" t="s">
        <v>47</v>
      </c>
      <c r="E44" s="127" t="s">
        <v>265</v>
      </c>
      <c r="F44" s="148">
        <v>617</v>
      </c>
      <c r="G44" s="129" t="s">
        <v>494</v>
      </c>
    </row>
    <row r="45" spans="1:7" s="125" customFormat="1" ht="12" customHeight="1">
      <c r="A45" s="126" t="s">
        <v>266</v>
      </c>
      <c r="B45" s="127" t="s">
        <v>6</v>
      </c>
      <c r="C45" s="128" t="s">
        <v>7</v>
      </c>
      <c r="D45" s="128" t="s">
        <v>175</v>
      </c>
      <c r="E45" s="127" t="s">
        <v>28</v>
      </c>
      <c r="F45" s="148">
        <v>1497</v>
      </c>
      <c r="G45" s="129" t="s">
        <v>494</v>
      </c>
    </row>
    <row r="46" spans="1:7" s="125" customFormat="1" ht="12" customHeight="1">
      <c r="A46" s="126" t="s">
        <v>267</v>
      </c>
      <c r="B46" s="127" t="s">
        <v>6</v>
      </c>
      <c r="C46" s="128" t="s">
        <v>7</v>
      </c>
      <c r="D46" s="128" t="s">
        <v>219</v>
      </c>
      <c r="E46" s="127" t="s">
        <v>268</v>
      </c>
      <c r="F46" s="148">
        <v>958</v>
      </c>
      <c r="G46" s="129" t="s">
        <v>494</v>
      </c>
    </row>
    <row r="47" spans="1:7" s="125" customFormat="1" ht="12" customHeight="1">
      <c r="A47" s="126" t="s">
        <v>273</v>
      </c>
      <c r="B47" s="127" t="s">
        <v>6</v>
      </c>
      <c r="C47" s="128" t="s">
        <v>7</v>
      </c>
      <c r="D47" s="128" t="s">
        <v>57</v>
      </c>
      <c r="E47" s="127" t="s">
        <v>63</v>
      </c>
      <c r="F47" s="148">
        <v>269</v>
      </c>
      <c r="G47" s="129" t="s">
        <v>494</v>
      </c>
    </row>
    <row r="48" spans="1:7" s="125" customFormat="1">
      <c r="A48" s="126" t="s">
        <v>281</v>
      </c>
      <c r="B48" s="127" t="s">
        <v>6</v>
      </c>
      <c r="C48" s="128" t="s">
        <v>7</v>
      </c>
      <c r="D48" s="128" t="s">
        <v>224</v>
      </c>
      <c r="E48" s="127" t="s">
        <v>63</v>
      </c>
      <c r="F48" s="148">
        <v>271</v>
      </c>
      <c r="G48" s="129" t="s">
        <v>494</v>
      </c>
    </row>
    <row r="49" spans="1:7" s="125" customFormat="1" ht="12" customHeight="1">
      <c r="A49" s="163" t="s">
        <v>213</v>
      </c>
      <c r="B49" s="160" t="s">
        <v>6</v>
      </c>
      <c r="C49" s="161" t="s">
        <v>7</v>
      </c>
      <c r="D49" s="162" t="s">
        <v>89</v>
      </c>
      <c r="E49" s="161" t="s">
        <v>409</v>
      </c>
      <c r="F49" s="148">
        <v>120</v>
      </c>
      <c r="G49" s="129" t="s">
        <v>494</v>
      </c>
    </row>
    <row r="50" spans="1:7" s="125" customFormat="1" ht="12" customHeight="1">
      <c r="A50" s="159" t="s">
        <v>226</v>
      </c>
      <c r="B50" s="160" t="s">
        <v>6</v>
      </c>
      <c r="C50" s="161" t="s">
        <v>7</v>
      </c>
      <c r="D50" s="162">
        <v>45793</v>
      </c>
      <c r="E50" s="160" t="s">
        <v>403</v>
      </c>
      <c r="F50" s="148">
        <v>500</v>
      </c>
      <c r="G50" s="129" t="s">
        <v>496</v>
      </c>
    </row>
    <row r="51" spans="1:7" s="125" customFormat="1" ht="12" customHeight="1">
      <c r="A51" s="131" t="s">
        <v>178</v>
      </c>
      <c r="B51" s="135" t="s">
        <v>6</v>
      </c>
      <c r="C51" s="135" t="s">
        <v>7</v>
      </c>
      <c r="D51" s="135" t="s">
        <v>64</v>
      </c>
      <c r="E51" s="135" t="s">
        <v>405</v>
      </c>
      <c r="F51" s="151">
        <v>1013</v>
      </c>
      <c r="G51" s="129" t="s">
        <v>496</v>
      </c>
    </row>
    <row r="52" spans="1:7" s="125" customFormat="1" ht="12" customHeight="1">
      <c r="A52" s="126" t="s">
        <v>179</v>
      </c>
      <c r="B52" s="127" t="s">
        <v>6</v>
      </c>
      <c r="C52" s="128" t="s">
        <v>7</v>
      </c>
      <c r="D52" s="128" t="s">
        <v>135</v>
      </c>
      <c r="E52" s="127" t="s">
        <v>14</v>
      </c>
      <c r="F52" s="148">
        <v>376</v>
      </c>
      <c r="G52" s="129" t="s">
        <v>496</v>
      </c>
    </row>
    <row r="53" spans="1:7" s="125" customFormat="1" ht="12" customHeight="1">
      <c r="A53" s="126" t="s">
        <v>180</v>
      </c>
      <c r="B53" s="127" t="s">
        <v>6</v>
      </c>
      <c r="C53" s="128" t="s">
        <v>7</v>
      </c>
      <c r="D53" s="128" t="s">
        <v>151</v>
      </c>
      <c r="E53" s="127" t="s">
        <v>14</v>
      </c>
      <c r="F53" s="148">
        <v>841</v>
      </c>
      <c r="G53" s="129" t="s">
        <v>496</v>
      </c>
    </row>
    <row r="54" spans="1:7" s="125" customFormat="1" ht="12" customHeight="1">
      <c r="A54" s="126" t="s">
        <v>181</v>
      </c>
      <c r="B54" s="127" t="s">
        <v>6</v>
      </c>
      <c r="C54" s="128" t="s">
        <v>7</v>
      </c>
      <c r="D54" s="128" t="s">
        <v>151</v>
      </c>
      <c r="E54" s="127" t="s">
        <v>32</v>
      </c>
      <c r="F54" s="148">
        <v>1375</v>
      </c>
      <c r="G54" s="129" t="s">
        <v>496</v>
      </c>
    </row>
    <row r="55" spans="1:7" s="125" customFormat="1" ht="12" customHeight="1">
      <c r="A55" s="126" t="s">
        <v>182</v>
      </c>
      <c r="B55" s="127" t="s">
        <v>6</v>
      </c>
      <c r="C55" s="128" t="s">
        <v>7</v>
      </c>
      <c r="D55" s="128" t="s">
        <v>183</v>
      </c>
      <c r="E55" s="127" t="s">
        <v>56</v>
      </c>
      <c r="F55" s="148">
        <v>550</v>
      </c>
      <c r="G55" s="129" t="s">
        <v>496</v>
      </c>
    </row>
    <row r="56" spans="1:7" s="125" customFormat="1" ht="12" customHeight="1">
      <c r="A56" s="126" t="s">
        <v>184</v>
      </c>
      <c r="B56" s="127" t="s">
        <v>6</v>
      </c>
      <c r="C56" s="128" t="s">
        <v>7</v>
      </c>
      <c r="D56" s="128" t="s">
        <v>130</v>
      </c>
      <c r="E56" s="127" t="s">
        <v>185</v>
      </c>
      <c r="F56" s="148">
        <v>438</v>
      </c>
      <c r="G56" s="129" t="s">
        <v>496</v>
      </c>
    </row>
    <row r="57" spans="1:7" s="125" customFormat="1" ht="12" customHeight="1">
      <c r="A57" s="126" t="s">
        <v>186</v>
      </c>
      <c r="B57" s="127" t="s">
        <v>6</v>
      </c>
      <c r="C57" s="128" t="s">
        <v>7</v>
      </c>
      <c r="D57" s="128" t="s">
        <v>168</v>
      </c>
      <c r="E57" s="127" t="s">
        <v>187</v>
      </c>
      <c r="F57" s="148">
        <v>741</v>
      </c>
      <c r="G57" s="129" t="s">
        <v>496</v>
      </c>
    </row>
    <row r="58" spans="1:7" s="125" customFormat="1" ht="12" customHeight="1">
      <c r="A58" s="126" t="s">
        <v>192</v>
      </c>
      <c r="B58" s="127" t="s">
        <v>6</v>
      </c>
      <c r="C58" s="128" t="s">
        <v>7</v>
      </c>
      <c r="D58" s="128" t="s">
        <v>121</v>
      </c>
      <c r="E58" s="127" t="s">
        <v>193</v>
      </c>
      <c r="F58" s="148">
        <v>902</v>
      </c>
      <c r="G58" s="129" t="s">
        <v>496</v>
      </c>
    </row>
    <row r="59" spans="1:7" s="125" customFormat="1" ht="12" customHeight="1">
      <c r="A59" s="126" t="s">
        <v>197</v>
      </c>
      <c r="B59" s="127" t="s">
        <v>6</v>
      </c>
      <c r="C59" s="128" t="s">
        <v>7</v>
      </c>
      <c r="D59" s="128" t="s">
        <v>123</v>
      </c>
      <c r="E59" s="127" t="s">
        <v>21</v>
      </c>
      <c r="F59" s="148">
        <v>1057</v>
      </c>
      <c r="G59" s="129" t="s">
        <v>496</v>
      </c>
    </row>
    <row r="60" spans="1:7" s="125" customFormat="1" ht="12" customHeight="1">
      <c r="A60" s="126" t="s">
        <v>198</v>
      </c>
      <c r="B60" s="127" t="s">
        <v>6</v>
      </c>
      <c r="C60" s="128" t="s">
        <v>7</v>
      </c>
      <c r="D60" s="128" t="s">
        <v>151</v>
      </c>
      <c r="E60" s="127" t="s">
        <v>199</v>
      </c>
      <c r="F60" s="148">
        <v>1719</v>
      </c>
      <c r="G60" s="129" t="s">
        <v>496</v>
      </c>
    </row>
    <row r="61" spans="1:7" s="125" customFormat="1" ht="12" customHeight="1">
      <c r="A61" s="126" t="s">
        <v>201</v>
      </c>
      <c r="B61" s="127" t="s">
        <v>6</v>
      </c>
      <c r="C61" s="128" t="s">
        <v>7</v>
      </c>
      <c r="D61" s="128" t="s">
        <v>52</v>
      </c>
      <c r="E61" s="127" t="s">
        <v>202</v>
      </c>
      <c r="F61" s="148">
        <v>650</v>
      </c>
      <c r="G61" s="129" t="s">
        <v>496</v>
      </c>
    </row>
    <row r="62" spans="1:7" s="125" customFormat="1" ht="12" customHeight="1">
      <c r="A62" s="126" t="s">
        <v>203</v>
      </c>
      <c r="B62" s="127" t="s">
        <v>6</v>
      </c>
      <c r="C62" s="128" t="s">
        <v>7</v>
      </c>
      <c r="D62" s="128" t="s">
        <v>65</v>
      </c>
      <c r="E62" s="127" t="s">
        <v>204</v>
      </c>
      <c r="F62" s="148">
        <v>450</v>
      </c>
      <c r="G62" s="129" t="s">
        <v>496</v>
      </c>
    </row>
    <row r="63" spans="1:7" s="125" customFormat="1" ht="12" customHeight="1">
      <c r="A63" s="126" t="s">
        <v>215</v>
      </c>
      <c r="B63" s="127" t="s">
        <v>6</v>
      </c>
      <c r="C63" s="128" t="s">
        <v>7</v>
      </c>
      <c r="D63" s="128" t="s">
        <v>65</v>
      </c>
      <c r="E63" s="127" t="s">
        <v>8</v>
      </c>
      <c r="F63" s="148">
        <v>652</v>
      </c>
      <c r="G63" s="129" t="s">
        <v>496</v>
      </c>
    </row>
    <row r="64" spans="1:7" s="125" customFormat="1" ht="12" customHeight="1">
      <c r="A64" s="126" t="s">
        <v>216</v>
      </c>
      <c r="B64" s="127" t="s">
        <v>6</v>
      </c>
      <c r="C64" s="128" t="s">
        <v>7</v>
      </c>
      <c r="D64" s="128" t="s">
        <v>135</v>
      </c>
      <c r="E64" s="127" t="s">
        <v>8</v>
      </c>
      <c r="F64" s="148">
        <v>943</v>
      </c>
      <c r="G64" s="129" t="s">
        <v>496</v>
      </c>
    </row>
    <row r="65" spans="1:7" s="125" customFormat="1" ht="12" customHeight="1">
      <c r="A65" s="126" t="s">
        <v>218</v>
      </c>
      <c r="B65" s="127" t="s">
        <v>6</v>
      </c>
      <c r="C65" s="128" t="s">
        <v>7</v>
      </c>
      <c r="D65" s="128" t="s">
        <v>219</v>
      </c>
      <c r="E65" s="127" t="s">
        <v>8</v>
      </c>
      <c r="F65" s="148">
        <v>664</v>
      </c>
      <c r="G65" s="129" t="s">
        <v>496</v>
      </c>
    </row>
    <row r="66" spans="1:7" s="125" customFormat="1" ht="12" customHeight="1">
      <c r="A66" s="126" t="s">
        <v>220</v>
      </c>
      <c r="B66" s="127" t="s">
        <v>6</v>
      </c>
      <c r="C66" s="128" t="s">
        <v>7</v>
      </c>
      <c r="D66" s="128" t="s">
        <v>121</v>
      </c>
      <c r="E66" s="127" t="s">
        <v>8</v>
      </c>
      <c r="F66" s="148">
        <v>743</v>
      </c>
      <c r="G66" s="129" t="s">
        <v>496</v>
      </c>
    </row>
    <row r="67" spans="1:7" s="125" customFormat="1" ht="12" customHeight="1">
      <c r="A67" s="126" t="s">
        <v>221</v>
      </c>
      <c r="B67" s="127" t="s">
        <v>6</v>
      </c>
      <c r="C67" s="128" t="s">
        <v>7</v>
      </c>
      <c r="D67" s="128" t="s">
        <v>130</v>
      </c>
      <c r="E67" s="127" t="s">
        <v>8</v>
      </c>
      <c r="F67" s="148">
        <v>745</v>
      </c>
      <c r="G67" s="129" t="s">
        <v>496</v>
      </c>
    </row>
    <row r="68" spans="1:7" s="125" customFormat="1" ht="12" customHeight="1">
      <c r="A68" s="163" t="s">
        <v>255</v>
      </c>
      <c r="B68" s="161" t="s">
        <v>6</v>
      </c>
      <c r="C68" s="161" t="s">
        <v>7</v>
      </c>
      <c r="D68" s="161" t="s">
        <v>65</v>
      </c>
      <c r="E68" s="161" t="s">
        <v>406</v>
      </c>
      <c r="F68" s="148">
        <v>202</v>
      </c>
      <c r="G68" s="129" t="s">
        <v>496</v>
      </c>
    </row>
    <row r="69" spans="1:7" s="125" customFormat="1" ht="12" customHeight="1">
      <c r="A69" s="126" t="s">
        <v>117</v>
      </c>
      <c r="B69" s="127" t="s">
        <v>6</v>
      </c>
      <c r="C69" s="128" t="s">
        <v>7</v>
      </c>
      <c r="D69" s="128" t="s">
        <v>118</v>
      </c>
      <c r="E69" s="127" t="s">
        <v>119</v>
      </c>
      <c r="F69" s="148">
        <v>2127</v>
      </c>
      <c r="G69" s="129" t="s">
        <v>498</v>
      </c>
    </row>
    <row r="70" spans="1:7" s="125" customFormat="1" ht="12" customHeight="1">
      <c r="A70" s="126" t="s">
        <v>122</v>
      </c>
      <c r="B70" s="127" t="s">
        <v>6</v>
      </c>
      <c r="C70" s="128" t="s">
        <v>7</v>
      </c>
      <c r="D70" s="128" t="s">
        <v>123</v>
      </c>
      <c r="E70" s="127" t="s">
        <v>119</v>
      </c>
      <c r="F70" s="148">
        <v>616</v>
      </c>
      <c r="G70" s="129" t="s">
        <v>498</v>
      </c>
    </row>
    <row r="71" spans="1:7" s="125" customFormat="1" ht="12" customHeight="1">
      <c r="A71" s="126" t="s">
        <v>124</v>
      </c>
      <c r="B71" s="127" t="s">
        <v>6</v>
      </c>
      <c r="C71" s="128" t="s">
        <v>7</v>
      </c>
      <c r="D71" s="128" t="s">
        <v>64</v>
      </c>
      <c r="E71" s="127" t="s">
        <v>125</v>
      </c>
      <c r="F71" s="148">
        <v>253</v>
      </c>
      <c r="G71" s="129" t="s">
        <v>498</v>
      </c>
    </row>
    <row r="72" spans="1:7" s="125" customFormat="1" ht="12" customHeight="1">
      <c r="A72" s="126" t="s">
        <v>129</v>
      </c>
      <c r="B72" s="127" t="s">
        <v>6</v>
      </c>
      <c r="C72" s="128" t="s">
        <v>7</v>
      </c>
      <c r="D72" s="128" t="s">
        <v>130</v>
      </c>
      <c r="E72" s="127" t="s">
        <v>131</v>
      </c>
      <c r="F72" s="148">
        <v>979</v>
      </c>
      <c r="G72" s="129" t="s">
        <v>498</v>
      </c>
    </row>
    <row r="73" spans="1:7" s="125" customFormat="1" ht="12" customHeight="1">
      <c r="A73" s="126" t="s">
        <v>132</v>
      </c>
      <c r="B73" s="127" t="s">
        <v>6</v>
      </c>
      <c r="C73" s="128" t="s">
        <v>7</v>
      </c>
      <c r="D73" s="128" t="s">
        <v>130</v>
      </c>
      <c r="E73" s="127" t="s">
        <v>133</v>
      </c>
      <c r="F73" s="148">
        <v>316</v>
      </c>
      <c r="G73" s="129" t="s">
        <v>498</v>
      </c>
    </row>
    <row r="74" spans="1:7" s="125" customFormat="1" ht="12" customHeight="1">
      <c r="A74" s="126" t="s">
        <v>138</v>
      </c>
      <c r="B74" s="127" t="s">
        <v>6</v>
      </c>
      <c r="C74" s="128" t="s">
        <v>7</v>
      </c>
      <c r="D74" s="128" t="s">
        <v>64</v>
      </c>
      <c r="E74" s="127" t="s">
        <v>48</v>
      </c>
      <c r="F74" s="148">
        <v>636</v>
      </c>
      <c r="G74" s="129" t="s">
        <v>498</v>
      </c>
    </row>
    <row r="75" spans="1:7" s="125" customFormat="1" ht="12" customHeight="1">
      <c r="A75" s="126" t="s">
        <v>139</v>
      </c>
      <c r="B75" s="127" t="s">
        <v>6</v>
      </c>
      <c r="C75" s="128" t="s">
        <v>7</v>
      </c>
      <c r="D75" s="128" t="s">
        <v>64</v>
      </c>
      <c r="E75" s="127" t="s">
        <v>48</v>
      </c>
      <c r="F75" s="148">
        <v>616</v>
      </c>
      <c r="G75" s="129" t="s">
        <v>498</v>
      </c>
    </row>
    <row r="76" spans="1:7" s="125" customFormat="1" ht="12" customHeight="1">
      <c r="A76" s="126" t="s">
        <v>140</v>
      </c>
      <c r="B76" s="127" t="s">
        <v>6</v>
      </c>
      <c r="C76" s="128" t="s">
        <v>7</v>
      </c>
      <c r="D76" s="128" t="s">
        <v>135</v>
      </c>
      <c r="E76" s="127" t="s">
        <v>141</v>
      </c>
      <c r="F76" s="148">
        <v>4304</v>
      </c>
      <c r="G76" s="129" t="s">
        <v>498</v>
      </c>
    </row>
    <row r="77" spans="1:7" s="125" customFormat="1" ht="12" customHeight="1">
      <c r="A77" s="126" t="s">
        <v>142</v>
      </c>
      <c r="B77" s="127" t="s">
        <v>6</v>
      </c>
      <c r="C77" s="128" t="s">
        <v>7</v>
      </c>
      <c r="D77" s="128" t="s">
        <v>123</v>
      </c>
      <c r="E77" s="127" t="s">
        <v>141</v>
      </c>
      <c r="F77" s="148">
        <v>500</v>
      </c>
      <c r="G77" s="129" t="s">
        <v>498</v>
      </c>
    </row>
    <row r="78" spans="1:7" s="125" customFormat="1" ht="12" customHeight="1">
      <c r="A78" s="126" t="s">
        <v>143</v>
      </c>
      <c r="B78" s="127" t="s">
        <v>6</v>
      </c>
      <c r="C78" s="128" t="s">
        <v>7</v>
      </c>
      <c r="D78" s="128" t="s">
        <v>135</v>
      </c>
      <c r="E78" s="127" t="s">
        <v>144</v>
      </c>
      <c r="F78" s="148">
        <v>358</v>
      </c>
      <c r="G78" s="129" t="s">
        <v>498</v>
      </c>
    </row>
    <row r="79" spans="1:7" s="125" customFormat="1" ht="12" customHeight="1">
      <c r="A79" s="126" t="s">
        <v>150</v>
      </c>
      <c r="B79" s="127" t="s">
        <v>6</v>
      </c>
      <c r="C79" s="128" t="s">
        <v>7</v>
      </c>
      <c r="D79" s="128" t="s">
        <v>151</v>
      </c>
      <c r="E79" s="127" t="s">
        <v>152</v>
      </c>
      <c r="F79" s="148">
        <v>532</v>
      </c>
      <c r="G79" s="129" t="s">
        <v>498</v>
      </c>
    </row>
    <row r="80" spans="1:7" s="125" customFormat="1" ht="12" customHeight="1">
      <c r="A80" s="126" t="s">
        <v>153</v>
      </c>
      <c r="B80" s="127" t="s">
        <v>6</v>
      </c>
      <c r="C80" s="128" t="s">
        <v>7</v>
      </c>
      <c r="D80" s="128" t="s">
        <v>59</v>
      </c>
      <c r="E80" s="127" t="s">
        <v>51</v>
      </c>
      <c r="F80" s="148">
        <v>676</v>
      </c>
      <c r="G80" s="129" t="s">
        <v>498</v>
      </c>
    </row>
    <row r="81" spans="1:7" s="125" customFormat="1" ht="12" customHeight="1">
      <c r="A81" s="126" t="s">
        <v>154</v>
      </c>
      <c r="B81" s="127" t="s">
        <v>6</v>
      </c>
      <c r="C81" s="128" t="s">
        <v>7</v>
      </c>
      <c r="D81" s="128" t="s">
        <v>65</v>
      </c>
      <c r="E81" s="127" t="s">
        <v>50</v>
      </c>
      <c r="F81" s="148">
        <v>500</v>
      </c>
      <c r="G81" s="129" t="s">
        <v>498</v>
      </c>
    </row>
    <row r="82" spans="1:7" s="125" customFormat="1" ht="12" customHeight="1">
      <c r="A82" s="126" t="s">
        <v>155</v>
      </c>
      <c r="B82" s="127" t="s">
        <v>6</v>
      </c>
      <c r="C82" s="128" t="s">
        <v>7</v>
      </c>
      <c r="D82" s="128" t="s">
        <v>65</v>
      </c>
      <c r="E82" s="127" t="s">
        <v>51</v>
      </c>
      <c r="F82" s="148">
        <v>500</v>
      </c>
      <c r="G82" s="129" t="s">
        <v>498</v>
      </c>
    </row>
    <row r="83" spans="1:7" s="125" customFormat="1" ht="12" customHeight="1">
      <c r="A83" s="126" t="s">
        <v>156</v>
      </c>
      <c r="B83" s="127" t="s">
        <v>6</v>
      </c>
      <c r="C83" s="128" t="s">
        <v>7</v>
      </c>
      <c r="D83" s="128" t="s">
        <v>135</v>
      </c>
      <c r="E83" s="127" t="s">
        <v>51</v>
      </c>
      <c r="F83" s="148">
        <v>659</v>
      </c>
      <c r="G83" s="129" t="s">
        <v>498</v>
      </c>
    </row>
    <row r="84" spans="1:7" s="125" customFormat="1" ht="12" customHeight="1">
      <c r="A84" s="126" t="s">
        <v>157</v>
      </c>
      <c r="B84" s="127" t="s">
        <v>6</v>
      </c>
      <c r="C84" s="128" t="s">
        <v>7</v>
      </c>
      <c r="D84" s="128" t="s">
        <v>121</v>
      </c>
      <c r="E84" s="127" t="s">
        <v>51</v>
      </c>
      <c r="F84" s="148">
        <v>880</v>
      </c>
      <c r="G84" s="129" t="s">
        <v>498</v>
      </c>
    </row>
    <row r="85" spans="1:7" s="125" customFormat="1" ht="12" customHeight="1">
      <c r="A85" s="126" t="s">
        <v>158</v>
      </c>
      <c r="B85" s="127" t="s">
        <v>6</v>
      </c>
      <c r="C85" s="128" t="s">
        <v>7</v>
      </c>
      <c r="D85" s="128" t="s">
        <v>118</v>
      </c>
      <c r="E85" s="127" t="s">
        <v>159</v>
      </c>
      <c r="F85" s="148">
        <v>280</v>
      </c>
      <c r="G85" s="129" t="s">
        <v>498</v>
      </c>
    </row>
    <row r="86" spans="1:7" s="125" customFormat="1" ht="12" customHeight="1">
      <c r="A86" s="126" t="s">
        <v>163</v>
      </c>
      <c r="B86" s="127" t="s">
        <v>6</v>
      </c>
      <c r="C86" s="128" t="s">
        <v>7</v>
      </c>
      <c r="D86" s="128" t="s">
        <v>118</v>
      </c>
      <c r="E86" s="127" t="s">
        <v>164</v>
      </c>
      <c r="F86" s="148">
        <v>1403</v>
      </c>
      <c r="G86" s="129" t="s">
        <v>498</v>
      </c>
    </row>
    <row r="87" spans="1:7" s="125" customFormat="1" ht="12" customHeight="1">
      <c r="A87" s="126" t="s">
        <v>165</v>
      </c>
      <c r="B87" s="127" t="s">
        <v>6</v>
      </c>
      <c r="C87" s="128" t="s">
        <v>7</v>
      </c>
      <c r="D87" s="128" t="s">
        <v>130</v>
      </c>
      <c r="E87" s="127" t="s">
        <v>166</v>
      </c>
      <c r="F87" s="148">
        <v>2184</v>
      </c>
      <c r="G87" s="129" t="s">
        <v>498</v>
      </c>
    </row>
    <row r="88" spans="1:7" s="125" customFormat="1" ht="12" customHeight="1">
      <c r="A88" s="126" t="s">
        <v>167</v>
      </c>
      <c r="B88" s="127" t="s">
        <v>6</v>
      </c>
      <c r="C88" s="128" t="s">
        <v>7</v>
      </c>
      <c r="D88" s="128" t="s">
        <v>168</v>
      </c>
      <c r="E88" s="127" t="s">
        <v>48</v>
      </c>
      <c r="F88" s="148">
        <v>1649</v>
      </c>
      <c r="G88" s="129" t="s">
        <v>498</v>
      </c>
    </row>
    <row r="89" spans="1:7" s="125" customFormat="1" ht="12" customHeight="1">
      <c r="A89" s="126" t="s">
        <v>172</v>
      </c>
      <c r="B89" s="127" t="s">
        <v>6</v>
      </c>
      <c r="C89" s="128" t="s">
        <v>7</v>
      </c>
      <c r="D89" s="128" t="s">
        <v>53</v>
      </c>
      <c r="E89" s="127" t="s">
        <v>173</v>
      </c>
      <c r="F89" s="148">
        <v>1441</v>
      </c>
      <c r="G89" s="129" t="s">
        <v>498</v>
      </c>
    </row>
    <row r="90" spans="1:7" s="125" customFormat="1">
      <c r="A90" s="126" t="s">
        <v>174</v>
      </c>
      <c r="B90" s="127" t="s">
        <v>6</v>
      </c>
      <c r="C90" s="128" t="s">
        <v>7</v>
      </c>
      <c r="D90" s="128" t="s">
        <v>175</v>
      </c>
      <c r="E90" s="127" t="s">
        <v>141</v>
      </c>
      <c r="F90" s="148">
        <v>662</v>
      </c>
      <c r="G90" s="129" t="s">
        <v>498</v>
      </c>
    </row>
    <row r="91" spans="1:7" s="125" customFormat="1" ht="12" customHeight="1">
      <c r="A91" s="126" t="s">
        <v>176</v>
      </c>
      <c r="B91" s="127" t="s">
        <v>6</v>
      </c>
      <c r="C91" s="128" t="s">
        <v>7</v>
      </c>
      <c r="D91" s="128" t="s">
        <v>65</v>
      </c>
      <c r="E91" s="127" t="s">
        <v>55</v>
      </c>
      <c r="F91" s="148">
        <v>1060</v>
      </c>
      <c r="G91" s="129" t="s">
        <v>498</v>
      </c>
    </row>
    <row r="92" spans="1:7" s="125" customFormat="1" ht="12" customHeight="1">
      <c r="A92" s="126" t="s">
        <v>177</v>
      </c>
      <c r="B92" s="127" t="s">
        <v>6</v>
      </c>
      <c r="C92" s="128" t="s">
        <v>7</v>
      </c>
      <c r="D92" s="128" t="s">
        <v>121</v>
      </c>
      <c r="E92" s="127" t="s">
        <v>55</v>
      </c>
      <c r="F92" s="148">
        <v>1014</v>
      </c>
      <c r="G92" s="129" t="s">
        <v>498</v>
      </c>
    </row>
    <row r="93" spans="1:7" s="125" customFormat="1" ht="12" customHeight="1">
      <c r="A93" s="159" t="s">
        <v>226</v>
      </c>
      <c r="B93" s="160" t="s">
        <v>6</v>
      </c>
      <c r="C93" s="161" t="s">
        <v>7</v>
      </c>
      <c r="D93" s="162">
        <v>45793</v>
      </c>
      <c r="E93" s="160" t="s">
        <v>403</v>
      </c>
      <c r="F93" s="148">
        <v>164</v>
      </c>
      <c r="G93" s="129" t="s">
        <v>498</v>
      </c>
    </row>
    <row r="94" spans="1:7" s="125" customFormat="1" ht="12" customHeight="1">
      <c r="A94" s="163" t="s">
        <v>213</v>
      </c>
      <c r="B94" s="160" t="s">
        <v>6</v>
      </c>
      <c r="C94" s="161" t="s">
        <v>7</v>
      </c>
      <c r="D94" s="162" t="s">
        <v>89</v>
      </c>
      <c r="E94" s="161" t="s">
        <v>409</v>
      </c>
      <c r="F94" s="148">
        <v>160</v>
      </c>
      <c r="G94" s="129" t="s">
        <v>500</v>
      </c>
    </row>
    <row r="95" spans="1:7" s="125" customFormat="1" ht="12" customHeight="1">
      <c r="A95" s="126" t="s">
        <v>274</v>
      </c>
      <c r="B95" s="127" t="s">
        <v>6</v>
      </c>
      <c r="C95" s="128" t="s">
        <v>7</v>
      </c>
      <c r="D95" s="128" t="s">
        <v>60</v>
      </c>
      <c r="E95" s="127" t="s">
        <v>275</v>
      </c>
      <c r="F95" s="148">
        <v>1147</v>
      </c>
      <c r="G95" s="129" t="s">
        <v>500</v>
      </c>
    </row>
    <row r="96" spans="1:7" s="125" customFormat="1" ht="12" customHeight="1">
      <c r="A96" s="126" t="s">
        <v>278</v>
      </c>
      <c r="B96" s="127" t="s">
        <v>6</v>
      </c>
      <c r="C96" s="128" t="s">
        <v>7</v>
      </c>
      <c r="D96" s="128" t="s">
        <v>151</v>
      </c>
      <c r="E96" s="127" t="s">
        <v>279</v>
      </c>
      <c r="F96" s="148">
        <v>4869</v>
      </c>
      <c r="G96" s="129" t="s">
        <v>500</v>
      </c>
    </row>
    <row r="97" spans="1:7" s="125" customFormat="1" ht="12" customHeight="1">
      <c r="A97" s="126" t="s">
        <v>280</v>
      </c>
      <c r="B97" s="127" t="s">
        <v>6</v>
      </c>
      <c r="C97" s="128" t="s">
        <v>7</v>
      </c>
      <c r="D97" s="128" t="s">
        <v>219</v>
      </c>
      <c r="E97" s="127" t="s">
        <v>35</v>
      </c>
      <c r="F97" s="148">
        <v>623</v>
      </c>
      <c r="G97" s="129" t="s">
        <v>500</v>
      </c>
    </row>
    <row r="98" spans="1:7" s="125" customFormat="1" ht="12" customHeight="1">
      <c r="A98" s="126" t="s">
        <v>282</v>
      </c>
      <c r="B98" s="127" t="s">
        <v>6</v>
      </c>
      <c r="C98" s="128" t="s">
        <v>7</v>
      </c>
      <c r="D98" s="128" t="s">
        <v>224</v>
      </c>
      <c r="E98" s="127" t="s">
        <v>62</v>
      </c>
      <c r="F98" s="148">
        <v>5230</v>
      </c>
      <c r="G98" s="129" t="s">
        <v>500</v>
      </c>
    </row>
    <row r="99" spans="1:7" s="125" customFormat="1" ht="12" customHeight="1">
      <c r="A99" s="126" t="s">
        <v>399</v>
      </c>
      <c r="B99" s="127" t="s">
        <v>6</v>
      </c>
      <c r="C99" s="128" t="s">
        <v>7</v>
      </c>
      <c r="D99" s="128" t="s">
        <v>65</v>
      </c>
      <c r="E99" s="127" t="s">
        <v>400</v>
      </c>
      <c r="F99" s="148">
        <v>631</v>
      </c>
      <c r="G99" s="129" t="s">
        <v>500</v>
      </c>
    </row>
    <row r="100" spans="1:7" s="125" customFormat="1" ht="12" customHeight="1">
      <c r="A100" s="131" t="s">
        <v>161</v>
      </c>
      <c r="B100" s="132" t="s">
        <v>6</v>
      </c>
      <c r="C100" s="128" t="s">
        <v>7</v>
      </c>
      <c r="D100" s="133">
        <v>45793</v>
      </c>
      <c r="E100" s="134" t="s">
        <v>54</v>
      </c>
      <c r="F100" s="148">
        <v>310</v>
      </c>
      <c r="G100" s="129" t="s">
        <v>500</v>
      </c>
    </row>
    <row r="101" spans="1:7" s="125" customFormat="1">
      <c r="A101" s="131" t="s">
        <v>188</v>
      </c>
      <c r="B101" s="132" t="s">
        <v>6</v>
      </c>
      <c r="C101" s="128" t="s">
        <v>7</v>
      </c>
      <c r="D101" s="133">
        <v>45794</v>
      </c>
      <c r="E101" s="134" t="s">
        <v>14</v>
      </c>
      <c r="F101" s="148">
        <v>1599</v>
      </c>
      <c r="G101" s="129" t="s">
        <v>500</v>
      </c>
    </row>
    <row r="102" spans="1:7" s="125" customFormat="1" ht="12" customHeight="1">
      <c r="A102" s="131" t="s">
        <v>239</v>
      </c>
      <c r="B102" s="134" t="s">
        <v>6</v>
      </c>
      <c r="C102" s="128" t="s">
        <v>7</v>
      </c>
      <c r="D102" s="133">
        <v>45794</v>
      </c>
      <c r="E102" s="127" t="s">
        <v>61</v>
      </c>
      <c r="F102" s="148">
        <v>427</v>
      </c>
      <c r="G102" s="129" t="s">
        <v>500</v>
      </c>
    </row>
    <row r="103" spans="1:7" s="125" customFormat="1" ht="12" customHeight="1">
      <c r="A103" s="126" t="s">
        <v>235</v>
      </c>
      <c r="B103" s="134" t="s">
        <v>6</v>
      </c>
      <c r="C103" s="128" t="s">
        <v>7</v>
      </c>
      <c r="D103" s="133">
        <v>45792</v>
      </c>
      <c r="E103" s="127" t="s">
        <v>236</v>
      </c>
      <c r="F103" s="148">
        <v>317</v>
      </c>
      <c r="G103" s="129" t="s">
        <v>500</v>
      </c>
    </row>
    <row r="104" spans="1:7" s="125" customFormat="1" ht="12" customHeight="1">
      <c r="A104" s="127" t="s">
        <v>171</v>
      </c>
      <c r="B104" s="134" t="s">
        <v>6</v>
      </c>
      <c r="C104" s="128" t="s">
        <v>7</v>
      </c>
      <c r="D104" s="133" t="s">
        <v>146</v>
      </c>
      <c r="E104" s="127" t="s">
        <v>50</v>
      </c>
      <c r="F104" s="148">
        <v>329</v>
      </c>
      <c r="G104" s="129" t="s">
        <v>500</v>
      </c>
    </row>
    <row r="105" spans="1:7" s="125" customFormat="1" ht="12" customHeight="1">
      <c r="A105" s="126" t="s">
        <v>200</v>
      </c>
      <c r="B105" s="134" t="s">
        <v>6</v>
      </c>
      <c r="C105" s="128" t="s">
        <v>7</v>
      </c>
      <c r="D105" s="133" t="s">
        <v>89</v>
      </c>
      <c r="E105" s="127" t="s">
        <v>199</v>
      </c>
      <c r="F105" s="148">
        <v>653</v>
      </c>
      <c r="G105" s="129" t="s">
        <v>500</v>
      </c>
    </row>
    <row r="106" spans="1:7" s="125" customFormat="1" ht="12" customHeight="1">
      <c r="A106" s="127" t="s">
        <v>283</v>
      </c>
      <c r="B106" s="134" t="s">
        <v>6</v>
      </c>
      <c r="C106" s="128" t="s">
        <v>7</v>
      </c>
      <c r="D106" s="133" t="s">
        <v>146</v>
      </c>
      <c r="E106" s="127" t="s">
        <v>279</v>
      </c>
      <c r="F106" s="148">
        <v>1175</v>
      </c>
      <c r="G106" s="129" t="s">
        <v>500</v>
      </c>
    </row>
    <row r="107" spans="1:7" s="125" customFormat="1" ht="12" customHeight="1">
      <c r="A107" s="126" t="s">
        <v>145</v>
      </c>
      <c r="B107" s="134" t="s">
        <v>6</v>
      </c>
      <c r="C107" s="128" t="s">
        <v>7</v>
      </c>
      <c r="D107" s="133">
        <v>45794</v>
      </c>
      <c r="E107" s="127" t="s">
        <v>411</v>
      </c>
      <c r="F107" s="148">
        <v>2595</v>
      </c>
      <c r="G107" s="129" t="s">
        <v>500</v>
      </c>
    </row>
    <row r="108" spans="1:7" s="125" customFormat="1" ht="12" customHeight="1">
      <c r="A108" s="131" t="s">
        <v>248</v>
      </c>
      <c r="B108" s="135" t="s">
        <v>6</v>
      </c>
      <c r="C108" s="136" t="s">
        <v>7</v>
      </c>
      <c r="D108" s="136" t="s">
        <v>89</v>
      </c>
      <c r="E108" s="135" t="s">
        <v>249</v>
      </c>
      <c r="F108" s="149">
        <v>458</v>
      </c>
      <c r="G108" s="129" t="s">
        <v>500</v>
      </c>
    </row>
    <row r="109" spans="1:7" s="125" customFormat="1" ht="12" customHeight="1">
      <c r="A109" s="135" t="s">
        <v>253</v>
      </c>
      <c r="B109" s="135" t="s">
        <v>6</v>
      </c>
      <c r="C109" s="136" t="s">
        <v>7</v>
      </c>
      <c r="D109" s="136" t="s">
        <v>89</v>
      </c>
      <c r="E109" s="135" t="s">
        <v>22</v>
      </c>
      <c r="F109" s="149">
        <v>1389</v>
      </c>
      <c r="G109" s="129" t="s">
        <v>500</v>
      </c>
    </row>
    <row r="110" spans="1:7" s="125" customFormat="1" ht="12" customHeight="1">
      <c r="A110" s="131" t="s">
        <v>137</v>
      </c>
      <c r="B110" s="135" t="s">
        <v>6</v>
      </c>
      <c r="C110" s="136" t="s">
        <v>7</v>
      </c>
      <c r="D110" s="136" t="s">
        <v>95</v>
      </c>
      <c r="E110" s="135" t="s">
        <v>46</v>
      </c>
      <c r="F110" s="149">
        <v>5350</v>
      </c>
      <c r="G110" s="129" t="s">
        <v>500</v>
      </c>
    </row>
    <row r="111" spans="1:7" s="125" customFormat="1" ht="12" customHeight="1">
      <c r="A111" s="136" t="s">
        <v>169</v>
      </c>
      <c r="B111" s="136" t="s">
        <v>6</v>
      </c>
      <c r="C111" s="136" t="s">
        <v>7</v>
      </c>
      <c r="D111" s="136" t="s">
        <v>148</v>
      </c>
      <c r="E111" s="136" t="s">
        <v>170</v>
      </c>
      <c r="F111" s="150">
        <v>542</v>
      </c>
      <c r="G111" s="129" t="s">
        <v>500</v>
      </c>
    </row>
    <row r="112" spans="1:7" s="125" customFormat="1" ht="12" customHeight="1">
      <c r="A112" s="131" t="s">
        <v>147</v>
      </c>
      <c r="B112" s="136" t="s">
        <v>6</v>
      </c>
      <c r="C112" s="136" t="s">
        <v>7</v>
      </c>
      <c r="D112" s="133">
        <v>45798</v>
      </c>
      <c r="E112" s="127" t="s">
        <v>412</v>
      </c>
      <c r="F112" s="148">
        <v>477</v>
      </c>
      <c r="G112" s="129" t="s">
        <v>500</v>
      </c>
    </row>
    <row r="113" spans="1:7" s="125" customFormat="1" ht="12" customHeight="1">
      <c r="A113" s="126" t="s">
        <v>237</v>
      </c>
      <c r="B113" s="136" t="s">
        <v>6</v>
      </c>
      <c r="C113" s="136" t="s">
        <v>7</v>
      </c>
      <c r="D113" s="136" t="s">
        <v>95</v>
      </c>
      <c r="E113" s="127" t="s">
        <v>413</v>
      </c>
      <c r="F113" s="148">
        <v>317</v>
      </c>
      <c r="G113" s="129" t="s">
        <v>500</v>
      </c>
    </row>
    <row r="114" spans="1:7" s="125" customFormat="1" ht="12" customHeight="1">
      <c r="A114" s="135" t="s">
        <v>271</v>
      </c>
      <c r="B114" s="135" t="s">
        <v>6</v>
      </c>
      <c r="C114" s="135" t="s">
        <v>7</v>
      </c>
      <c r="D114" s="135" t="s">
        <v>148</v>
      </c>
      <c r="E114" s="135" t="s">
        <v>272</v>
      </c>
      <c r="F114" s="151">
        <v>603</v>
      </c>
      <c r="G114" s="129" t="s">
        <v>500</v>
      </c>
    </row>
    <row r="115" spans="1:7" s="125" customFormat="1" ht="12" customHeight="1">
      <c r="A115" s="164" t="s">
        <v>269</v>
      </c>
      <c r="B115" s="164" t="s">
        <v>6</v>
      </c>
      <c r="C115" s="164" t="s">
        <v>7</v>
      </c>
      <c r="D115" s="164" t="s">
        <v>270</v>
      </c>
      <c r="E115" s="164" t="s">
        <v>414</v>
      </c>
      <c r="F115" s="151">
        <v>799</v>
      </c>
      <c r="G115" s="129" t="s">
        <v>500</v>
      </c>
    </row>
    <row r="116" spans="1:7" s="125" customFormat="1" ht="24">
      <c r="A116" s="127" t="s">
        <v>310</v>
      </c>
      <c r="B116" s="127" t="s">
        <v>9</v>
      </c>
      <c r="C116" s="127" t="s">
        <v>10</v>
      </c>
      <c r="D116" s="127" t="s">
        <v>183</v>
      </c>
      <c r="E116" s="127" t="s">
        <v>11</v>
      </c>
      <c r="F116" s="148">
        <v>4203</v>
      </c>
      <c r="G116" s="180" t="s">
        <v>503</v>
      </c>
    </row>
    <row r="117" spans="1:7" s="125" customFormat="1" ht="12" customHeight="1">
      <c r="A117" s="126" t="s">
        <v>207</v>
      </c>
      <c r="B117" s="136" t="s">
        <v>6</v>
      </c>
      <c r="C117" s="136" t="s">
        <v>7</v>
      </c>
      <c r="D117" s="133">
        <v>45797</v>
      </c>
      <c r="E117" s="136" t="s">
        <v>448</v>
      </c>
      <c r="F117" s="148">
        <v>1200</v>
      </c>
      <c r="G117" s="178" t="s">
        <v>504</v>
      </c>
    </row>
    <row r="118" spans="1:7" s="125" customFormat="1" ht="12" customHeight="1">
      <c r="A118" s="126" t="s">
        <v>250</v>
      </c>
      <c r="B118" s="127" t="s">
        <v>6</v>
      </c>
      <c r="C118" s="128" t="s">
        <v>7</v>
      </c>
      <c r="D118" s="128" t="s">
        <v>175</v>
      </c>
      <c r="E118" s="127" t="s">
        <v>48</v>
      </c>
      <c r="F118" s="148">
        <v>2210</v>
      </c>
      <c r="G118" s="178" t="s">
        <v>505</v>
      </c>
    </row>
    <row r="119" spans="1:7" s="125" customFormat="1" ht="12" customHeight="1">
      <c r="A119" s="126" t="s">
        <v>126</v>
      </c>
      <c r="B119" s="127" t="s">
        <v>6</v>
      </c>
      <c r="C119" s="128" t="s">
        <v>7</v>
      </c>
      <c r="D119" s="128" t="s">
        <v>121</v>
      </c>
      <c r="E119" s="127" t="s">
        <v>44</v>
      </c>
      <c r="F119" s="148">
        <v>1335</v>
      </c>
      <c r="G119" s="178" t="s">
        <v>507</v>
      </c>
    </row>
    <row r="120" spans="1:7" s="125" customFormat="1" ht="12" customHeight="1">
      <c r="A120" s="126" t="s">
        <v>127</v>
      </c>
      <c r="B120" s="127" t="s">
        <v>6</v>
      </c>
      <c r="C120" s="128" t="s">
        <v>7</v>
      </c>
      <c r="D120" s="128" t="s">
        <v>121</v>
      </c>
      <c r="E120" s="127" t="s">
        <v>128</v>
      </c>
      <c r="F120" s="148">
        <v>1383</v>
      </c>
      <c r="G120" s="178" t="s">
        <v>507</v>
      </c>
    </row>
    <row r="121" spans="1:7" s="125" customFormat="1" ht="12" customHeight="1">
      <c r="A121" s="126" t="s">
        <v>134</v>
      </c>
      <c r="B121" s="127" t="s">
        <v>6</v>
      </c>
      <c r="C121" s="128" t="s">
        <v>7</v>
      </c>
      <c r="D121" s="128" t="s">
        <v>135</v>
      </c>
      <c r="E121" s="127" t="s">
        <v>136</v>
      </c>
      <c r="F121" s="148">
        <v>979</v>
      </c>
      <c r="G121" s="178" t="s">
        <v>507</v>
      </c>
    </row>
    <row r="122" spans="1:7" s="125" customFormat="1" ht="12" customHeight="1">
      <c r="A122" s="126" t="s">
        <v>196</v>
      </c>
      <c r="B122" s="127" t="s">
        <v>6</v>
      </c>
      <c r="C122" s="128" t="s">
        <v>7</v>
      </c>
      <c r="D122" s="128" t="s">
        <v>118</v>
      </c>
      <c r="E122" s="127" t="s">
        <v>21</v>
      </c>
      <c r="F122" s="148">
        <v>465</v>
      </c>
      <c r="G122" s="178" t="s">
        <v>507</v>
      </c>
    </row>
    <row r="123" spans="1:7" s="125" customFormat="1" ht="12" customHeight="1">
      <c r="A123" s="126" t="s">
        <v>217</v>
      </c>
      <c r="B123" s="127" t="s">
        <v>6</v>
      </c>
      <c r="C123" s="128" t="s">
        <v>7</v>
      </c>
      <c r="D123" s="128" t="s">
        <v>151</v>
      </c>
      <c r="E123" s="127" t="s">
        <v>29</v>
      </c>
      <c r="F123" s="148">
        <v>794</v>
      </c>
      <c r="G123" s="178" t="s">
        <v>507</v>
      </c>
    </row>
    <row r="124" spans="1:7" s="125" customFormat="1" ht="12" customHeight="1">
      <c r="A124" s="126" t="s">
        <v>210</v>
      </c>
      <c r="B124" s="127" t="s">
        <v>6</v>
      </c>
      <c r="C124" s="128" t="s">
        <v>7</v>
      </c>
      <c r="D124" s="128" t="s">
        <v>211</v>
      </c>
      <c r="E124" s="127" t="s">
        <v>212</v>
      </c>
      <c r="F124" s="148">
        <v>2800</v>
      </c>
      <c r="G124" s="178" t="s">
        <v>509</v>
      </c>
    </row>
    <row r="125" spans="1:7" s="125" customFormat="1" ht="12" customHeight="1">
      <c r="A125" s="131" t="s">
        <v>392</v>
      </c>
      <c r="B125" s="135" t="s">
        <v>9</v>
      </c>
      <c r="C125" s="135" t="s">
        <v>10</v>
      </c>
      <c r="D125" s="135" t="s">
        <v>386</v>
      </c>
      <c r="E125" s="135" t="s">
        <v>393</v>
      </c>
      <c r="F125" s="148">
        <v>350</v>
      </c>
      <c r="G125" s="178" t="s">
        <v>511</v>
      </c>
    </row>
    <row r="126" spans="1:7" s="125" customFormat="1" ht="12" customHeight="1">
      <c r="A126" s="131" t="s">
        <v>376</v>
      </c>
      <c r="B126" s="136" t="s">
        <v>9</v>
      </c>
      <c r="C126" s="136" t="s">
        <v>10</v>
      </c>
      <c r="D126" s="136" t="s">
        <v>377</v>
      </c>
      <c r="E126" s="136" t="s">
        <v>378</v>
      </c>
      <c r="F126" s="148">
        <v>4274</v>
      </c>
      <c r="G126" s="178" t="s">
        <v>513</v>
      </c>
    </row>
    <row r="127" spans="1:7" s="125" customFormat="1" ht="12" customHeight="1">
      <c r="A127" s="128" t="s">
        <v>318</v>
      </c>
      <c r="B127" s="128" t="s">
        <v>9</v>
      </c>
      <c r="C127" s="128" t="s">
        <v>10</v>
      </c>
      <c r="D127" s="128" t="s">
        <v>211</v>
      </c>
      <c r="E127" s="128" t="s">
        <v>319</v>
      </c>
      <c r="F127" s="154">
        <v>330</v>
      </c>
      <c r="G127" s="178" t="s">
        <v>515</v>
      </c>
    </row>
    <row r="128" spans="1:7" s="125" customFormat="1" ht="12" customHeight="1">
      <c r="A128" s="128" t="s">
        <v>324</v>
      </c>
      <c r="B128" s="128" t="s">
        <v>9</v>
      </c>
      <c r="C128" s="128" t="s">
        <v>10</v>
      </c>
      <c r="D128" s="128" t="s">
        <v>224</v>
      </c>
      <c r="E128" s="128" t="s">
        <v>319</v>
      </c>
      <c r="F128" s="154">
        <v>349</v>
      </c>
      <c r="G128" s="178" t="s">
        <v>515</v>
      </c>
    </row>
    <row r="129" spans="1:7" s="125" customFormat="1" ht="12" customHeight="1">
      <c r="A129" s="128" t="s">
        <v>325</v>
      </c>
      <c r="B129" s="128" t="s">
        <v>9</v>
      </c>
      <c r="C129" s="128" t="s">
        <v>10</v>
      </c>
      <c r="D129" s="128" t="s">
        <v>224</v>
      </c>
      <c r="E129" s="128" t="s">
        <v>319</v>
      </c>
      <c r="F129" s="154">
        <v>351</v>
      </c>
      <c r="G129" s="178" t="s">
        <v>515</v>
      </c>
    </row>
    <row r="130" spans="1:7" s="125" customFormat="1" ht="12" customHeight="1">
      <c r="A130" s="128" t="s">
        <v>326</v>
      </c>
      <c r="B130" s="128" t="s">
        <v>9</v>
      </c>
      <c r="C130" s="128" t="s">
        <v>10</v>
      </c>
      <c r="D130" s="128" t="s">
        <v>224</v>
      </c>
      <c r="E130" s="128" t="s">
        <v>319</v>
      </c>
      <c r="F130" s="154">
        <v>2404</v>
      </c>
      <c r="G130" s="178" t="s">
        <v>515</v>
      </c>
    </row>
    <row r="131" spans="1:7" s="125" customFormat="1" ht="12" customHeight="1">
      <c r="A131" s="128" t="s">
        <v>327</v>
      </c>
      <c r="B131" s="128" t="s">
        <v>9</v>
      </c>
      <c r="C131" s="128" t="s">
        <v>10</v>
      </c>
      <c r="D131" s="128" t="s">
        <v>224</v>
      </c>
      <c r="E131" s="128" t="s">
        <v>319</v>
      </c>
      <c r="F131" s="154">
        <v>989</v>
      </c>
      <c r="G131" s="178" t="s">
        <v>515</v>
      </c>
    </row>
    <row r="132" spans="1:7" s="125" customFormat="1" ht="12" customHeight="1">
      <c r="A132" s="126" t="s">
        <v>300</v>
      </c>
      <c r="B132" s="127" t="s">
        <v>9</v>
      </c>
      <c r="C132" s="127" t="s">
        <v>10</v>
      </c>
      <c r="D132" s="127" t="s">
        <v>118</v>
      </c>
      <c r="E132" s="127" t="s">
        <v>301</v>
      </c>
      <c r="F132" s="148">
        <v>1151</v>
      </c>
      <c r="G132" s="178" t="s">
        <v>516</v>
      </c>
    </row>
    <row r="133" spans="1:7" s="125" customFormat="1" ht="12" customHeight="1">
      <c r="A133" s="126" t="s">
        <v>110</v>
      </c>
      <c r="B133" s="127" t="s">
        <v>6</v>
      </c>
      <c r="C133" s="128" t="s">
        <v>7</v>
      </c>
      <c r="D133" s="128" t="s">
        <v>53</v>
      </c>
      <c r="E133" s="127" t="s">
        <v>111</v>
      </c>
      <c r="F133" s="148">
        <v>2500</v>
      </c>
      <c r="G133" s="178" t="s">
        <v>517</v>
      </c>
    </row>
    <row r="134" spans="1:7" s="125" customFormat="1" ht="12" customHeight="1">
      <c r="A134" s="126" t="s">
        <v>115</v>
      </c>
      <c r="B134" s="127" t="s">
        <v>6</v>
      </c>
      <c r="C134" s="128" t="s">
        <v>7</v>
      </c>
      <c r="D134" s="128" t="s">
        <v>59</v>
      </c>
      <c r="E134" s="127" t="s">
        <v>116</v>
      </c>
      <c r="F134" s="148">
        <v>2078</v>
      </c>
      <c r="G134" s="178" t="s">
        <v>519</v>
      </c>
    </row>
    <row r="135" spans="1:7" s="125" customFormat="1" ht="12" customHeight="1">
      <c r="A135" s="126" t="s">
        <v>88</v>
      </c>
      <c r="B135" s="135" t="s">
        <v>6</v>
      </c>
      <c r="C135" s="135" t="s">
        <v>7</v>
      </c>
      <c r="D135" s="139">
        <v>45796</v>
      </c>
      <c r="E135" s="127" t="s">
        <v>116</v>
      </c>
      <c r="F135" s="148">
        <v>394</v>
      </c>
      <c r="G135" s="178" t="s">
        <v>521</v>
      </c>
    </row>
    <row r="136" spans="1:7" s="125" customFormat="1" ht="12" customHeight="1">
      <c r="A136" s="126" t="s">
        <v>94</v>
      </c>
      <c r="B136" s="135" t="s">
        <v>6</v>
      </c>
      <c r="C136" s="135" t="s">
        <v>7</v>
      </c>
      <c r="D136" s="133">
        <v>45797</v>
      </c>
      <c r="E136" s="127" t="s">
        <v>446</v>
      </c>
      <c r="F136" s="148">
        <v>1292</v>
      </c>
      <c r="G136" s="178" t="s">
        <v>522</v>
      </c>
    </row>
    <row r="137" spans="1:7" s="125" customFormat="1" ht="12" customHeight="1">
      <c r="A137" s="127" t="s">
        <v>252</v>
      </c>
      <c r="B137" s="127" t="s">
        <v>6</v>
      </c>
      <c r="C137" s="128" t="s">
        <v>7</v>
      </c>
      <c r="D137" s="128" t="s">
        <v>65</v>
      </c>
      <c r="E137" s="127" t="s">
        <v>22</v>
      </c>
      <c r="F137" s="148">
        <v>5711</v>
      </c>
      <c r="G137" s="178" t="s">
        <v>524</v>
      </c>
    </row>
    <row r="138" spans="1:7" s="125" customFormat="1" ht="12" customHeight="1">
      <c r="A138" s="141" t="s">
        <v>338</v>
      </c>
      <c r="B138" s="128" t="s">
        <v>9</v>
      </c>
      <c r="C138" s="128" t="s">
        <v>10</v>
      </c>
      <c r="D138" s="128" t="s">
        <v>162</v>
      </c>
      <c r="E138" s="128" t="s">
        <v>27</v>
      </c>
      <c r="F138" s="154">
        <v>1592</v>
      </c>
      <c r="G138" s="178" t="s">
        <v>526</v>
      </c>
    </row>
    <row r="139" spans="1:7" s="125" customFormat="1" ht="12" customHeight="1">
      <c r="A139" s="135" t="s">
        <v>240</v>
      </c>
      <c r="B139" s="135" t="s">
        <v>6</v>
      </c>
      <c r="C139" s="136" t="s">
        <v>7</v>
      </c>
      <c r="D139" s="136" t="s">
        <v>95</v>
      </c>
      <c r="E139" s="135" t="s">
        <v>26</v>
      </c>
      <c r="F139" s="149">
        <v>6675</v>
      </c>
      <c r="G139" s="178" t="s">
        <v>528</v>
      </c>
    </row>
    <row r="140" spans="1:7" s="125" customFormat="1" ht="12" customHeight="1">
      <c r="A140" s="135" t="s">
        <v>284</v>
      </c>
      <c r="B140" s="135" t="s">
        <v>6</v>
      </c>
      <c r="C140" s="136" t="s">
        <v>7</v>
      </c>
      <c r="D140" s="136" t="s">
        <v>89</v>
      </c>
      <c r="E140" s="135" t="s">
        <v>35</v>
      </c>
      <c r="F140" s="149">
        <v>585</v>
      </c>
      <c r="G140" s="178" t="s">
        <v>528</v>
      </c>
    </row>
    <row r="141" spans="1:7" s="125" customFormat="1" ht="12" customHeight="1">
      <c r="A141" s="126" t="s">
        <v>285</v>
      </c>
      <c r="B141" s="136" t="s">
        <v>6</v>
      </c>
      <c r="C141" s="136" t="s">
        <v>7</v>
      </c>
      <c r="D141" s="133">
        <v>45799</v>
      </c>
      <c r="E141" s="127" t="s">
        <v>434</v>
      </c>
      <c r="F141" s="148">
        <v>410</v>
      </c>
      <c r="G141" s="178" t="s">
        <v>529</v>
      </c>
    </row>
    <row r="142" spans="1:7" s="125" customFormat="1" ht="12" customHeight="1">
      <c r="A142" s="126" t="s">
        <v>287</v>
      </c>
      <c r="B142" s="136" t="s">
        <v>6</v>
      </c>
      <c r="C142" s="136" t="s">
        <v>7</v>
      </c>
      <c r="D142" s="133">
        <v>45799</v>
      </c>
      <c r="E142" s="127" t="s">
        <v>434</v>
      </c>
      <c r="F142" s="148">
        <v>2163</v>
      </c>
      <c r="G142" s="178" t="s">
        <v>530</v>
      </c>
    </row>
    <row r="143" spans="1:7" s="125" customFormat="1" ht="12" customHeight="1">
      <c r="A143" s="126" t="s">
        <v>120</v>
      </c>
      <c r="B143" s="127" t="s">
        <v>6</v>
      </c>
      <c r="C143" s="128" t="s">
        <v>7</v>
      </c>
      <c r="D143" s="128" t="s">
        <v>121</v>
      </c>
      <c r="E143" s="127" t="s">
        <v>45</v>
      </c>
      <c r="F143" s="148">
        <v>4902</v>
      </c>
      <c r="G143" s="178" t="s">
        <v>531</v>
      </c>
    </row>
    <row r="144" spans="1:7" s="125" customFormat="1" ht="12" customHeight="1">
      <c r="A144" s="129" t="s">
        <v>317</v>
      </c>
      <c r="B144" s="129" t="s">
        <v>9</v>
      </c>
      <c r="C144" s="135" t="s">
        <v>10</v>
      </c>
      <c r="D144" s="145">
        <v>45789</v>
      </c>
      <c r="E144" s="129" t="s">
        <v>30</v>
      </c>
      <c r="F144" s="148">
        <v>2048</v>
      </c>
      <c r="G144" s="178" t="s">
        <v>532</v>
      </c>
    </row>
    <row r="145" spans="1:7" s="125" customFormat="1" ht="12" customHeight="1">
      <c r="A145" s="129" t="s">
        <v>316</v>
      </c>
      <c r="B145" s="129" t="s">
        <v>9</v>
      </c>
      <c r="C145" s="135" t="s">
        <v>10</v>
      </c>
      <c r="D145" s="145">
        <v>45789</v>
      </c>
      <c r="E145" s="129" t="s">
        <v>30</v>
      </c>
      <c r="F145" s="148">
        <v>2364</v>
      </c>
      <c r="G145" s="178" t="s">
        <v>532</v>
      </c>
    </row>
    <row r="146" spans="1:7" s="125" customFormat="1" ht="12" customHeight="1">
      <c r="A146" s="129" t="s">
        <v>315</v>
      </c>
      <c r="B146" s="129" t="s">
        <v>9</v>
      </c>
      <c r="C146" s="135" t="s">
        <v>10</v>
      </c>
      <c r="D146" s="145">
        <v>45789</v>
      </c>
      <c r="E146" s="129" t="s">
        <v>30</v>
      </c>
      <c r="F146" s="148">
        <v>946</v>
      </c>
      <c r="G146" s="178" t="s">
        <v>532</v>
      </c>
    </row>
    <row r="147" spans="1:7" s="125" customFormat="1" ht="12" customHeight="1">
      <c r="A147" s="129" t="s">
        <v>314</v>
      </c>
      <c r="B147" s="129" t="s">
        <v>9</v>
      </c>
      <c r="C147" s="135" t="s">
        <v>10</v>
      </c>
      <c r="D147" s="145">
        <v>45789</v>
      </c>
      <c r="E147" s="129" t="s">
        <v>30</v>
      </c>
      <c r="F147" s="148">
        <v>1681</v>
      </c>
      <c r="G147" s="178" t="s">
        <v>532</v>
      </c>
    </row>
    <row r="148" spans="1:7" s="125" customFormat="1" ht="12" customHeight="1">
      <c r="A148" s="129" t="s">
        <v>313</v>
      </c>
      <c r="B148" s="129" t="s">
        <v>9</v>
      </c>
      <c r="C148" s="135" t="s">
        <v>10</v>
      </c>
      <c r="D148" s="145">
        <v>45789</v>
      </c>
      <c r="E148" s="129" t="s">
        <v>30</v>
      </c>
      <c r="F148" s="148">
        <v>2309</v>
      </c>
      <c r="G148" s="178" t="s">
        <v>532</v>
      </c>
    </row>
    <row r="149" spans="1:7" s="125" customFormat="1" ht="12" customHeight="1">
      <c r="A149" s="129" t="s">
        <v>309</v>
      </c>
      <c r="B149" s="129" t="s">
        <v>9</v>
      </c>
      <c r="C149" s="135" t="s">
        <v>10</v>
      </c>
      <c r="D149" s="145">
        <v>45785</v>
      </c>
      <c r="E149" s="129" t="s">
        <v>30</v>
      </c>
      <c r="F149" s="148">
        <v>1681</v>
      </c>
      <c r="G149" s="178" t="s">
        <v>532</v>
      </c>
    </row>
    <row r="150" spans="1:7" s="125" customFormat="1" ht="12" customHeight="1">
      <c r="A150" s="129" t="s">
        <v>306</v>
      </c>
      <c r="B150" s="129" t="s">
        <v>9</v>
      </c>
      <c r="C150" s="135" t="s">
        <v>10</v>
      </c>
      <c r="D150" s="145">
        <v>45785</v>
      </c>
      <c r="E150" s="129" t="s">
        <v>30</v>
      </c>
      <c r="F150" s="148">
        <v>1784</v>
      </c>
      <c r="G150" s="178" t="s">
        <v>532</v>
      </c>
    </row>
    <row r="151" spans="1:7" s="125" customFormat="1" ht="12" customHeight="1">
      <c r="A151" s="129" t="s">
        <v>305</v>
      </c>
      <c r="B151" s="129" t="s">
        <v>9</v>
      </c>
      <c r="C151" s="135" t="s">
        <v>10</v>
      </c>
      <c r="D151" s="145">
        <v>45785</v>
      </c>
      <c r="E151" s="129" t="s">
        <v>30</v>
      </c>
      <c r="F151" s="148">
        <v>840</v>
      </c>
      <c r="G151" s="178" t="s">
        <v>532</v>
      </c>
    </row>
    <row r="152" spans="1:7" s="125" customFormat="1" ht="12" customHeight="1">
      <c r="A152" s="129" t="s">
        <v>304</v>
      </c>
      <c r="B152" s="129" t="s">
        <v>9</v>
      </c>
      <c r="C152" s="135" t="s">
        <v>10</v>
      </c>
      <c r="D152" s="145">
        <v>45785</v>
      </c>
      <c r="E152" s="129" t="s">
        <v>30</v>
      </c>
      <c r="F152" s="148">
        <v>2103</v>
      </c>
      <c r="G152" s="178" t="s">
        <v>532</v>
      </c>
    </row>
    <row r="153" spans="1:7" s="125" customFormat="1" ht="12" customHeight="1">
      <c r="A153" s="129" t="s">
        <v>303</v>
      </c>
      <c r="B153" s="129" t="s">
        <v>9</v>
      </c>
      <c r="C153" s="135" t="s">
        <v>10</v>
      </c>
      <c r="D153" s="145">
        <v>45784</v>
      </c>
      <c r="E153" s="129" t="s">
        <v>30</v>
      </c>
      <c r="F153" s="148">
        <v>3602</v>
      </c>
      <c r="G153" s="178" t="s">
        <v>532</v>
      </c>
    </row>
    <row r="154" spans="1:7" s="125" customFormat="1" ht="12" customHeight="1">
      <c r="A154" s="129" t="s">
        <v>295</v>
      </c>
      <c r="B154" s="129" t="s">
        <v>9</v>
      </c>
      <c r="C154" s="135" t="s">
        <v>10</v>
      </c>
      <c r="D154" s="145">
        <v>45779</v>
      </c>
      <c r="E154" s="129" t="s">
        <v>30</v>
      </c>
      <c r="F154" s="148">
        <v>635</v>
      </c>
      <c r="G154" s="178" t="s">
        <v>532</v>
      </c>
    </row>
    <row r="155" spans="1:7" s="125" customFormat="1" ht="12" customHeight="1">
      <c r="A155" s="129" t="s">
        <v>294</v>
      </c>
      <c r="B155" s="129" t="s">
        <v>9</v>
      </c>
      <c r="C155" s="135" t="s">
        <v>10</v>
      </c>
      <c r="D155" s="145">
        <v>45779</v>
      </c>
      <c r="E155" s="129" t="s">
        <v>30</v>
      </c>
      <c r="F155" s="148">
        <v>1468</v>
      </c>
      <c r="G155" s="178" t="s">
        <v>532</v>
      </c>
    </row>
    <row r="156" spans="1:7" s="125" customFormat="1" ht="12" customHeight="1">
      <c r="A156" s="129" t="s">
        <v>293</v>
      </c>
      <c r="B156" s="129" t="s">
        <v>9</v>
      </c>
      <c r="C156" s="135" t="s">
        <v>10</v>
      </c>
      <c r="D156" s="145">
        <v>45779</v>
      </c>
      <c r="E156" s="129" t="s">
        <v>30</v>
      </c>
      <c r="F156" s="148">
        <v>2103</v>
      </c>
      <c r="G156" s="178" t="s">
        <v>532</v>
      </c>
    </row>
    <row r="157" spans="1:7" s="125" customFormat="1" ht="12" customHeight="1">
      <c r="A157" s="129" t="s">
        <v>292</v>
      </c>
      <c r="B157" s="129" t="s">
        <v>9</v>
      </c>
      <c r="C157" s="135" t="s">
        <v>10</v>
      </c>
      <c r="D157" s="145">
        <v>45779</v>
      </c>
      <c r="E157" s="129" t="s">
        <v>30</v>
      </c>
      <c r="F157" s="148">
        <v>1951</v>
      </c>
      <c r="G157" s="178" t="s">
        <v>532</v>
      </c>
    </row>
    <row r="158" spans="1:7" s="125" customFormat="1" ht="12" customHeight="1">
      <c r="A158" s="164" t="s">
        <v>269</v>
      </c>
      <c r="B158" s="164" t="s">
        <v>6</v>
      </c>
      <c r="C158" s="164" t="s">
        <v>7</v>
      </c>
      <c r="D158" s="164" t="s">
        <v>270</v>
      </c>
      <c r="E158" s="164" t="s">
        <v>414</v>
      </c>
      <c r="F158" s="152">
        <v>31</v>
      </c>
      <c r="G158" s="146" t="s">
        <v>534</v>
      </c>
    </row>
    <row r="159" spans="1:7" s="125" customFormat="1" ht="12" customHeight="1">
      <c r="A159" s="135" t="s">
        <v>307</v>
      </c>
      <c r="B159" s="127" t="s">
        <v>9</v>
      </c>
      <c r="C159" s="127" t="s">
        <v>67</v>
      </c>
      <c r="D159" s="137">
        <v>45785</v>
      </c>
      <c r="E159" s="128" t="s">
        <v>308</v>
      </c>
      <c r="F159" s="153">
        <v>503</v>
      </c>
      <c r="G159" s="146" t="s">
        <v>534</v>
      </c>
    </row>
    <row r="160" spans="1:7" s="125" customFormat="1" ht="12" customHeight="1">
      <c r="A160" s="135" t="s">
        <v>208</v>
      </c>
      <c r="B160" s="136" t="s">
        <v>6</v>
      </c>
      <c r="C160" s="136" t="s">
        <v>7</v>
      </c>
      <c r="D160" s="136" t="s">
        <v>113</v>
      </c>
      <c r="E160" s="136" t="s">
        <v>93</v>
      </c>
      <c r="F160" s="153">
        <v>2020</v>
      </c>
      <c r="G160" s="146" t="s">
        <v>534</v>
      </c>
    </row>
    <row r="161" spans="1:7" s="125" customFormat="1" ht="12" customHeight="1">
      <c r="A161" s="164" t="s">
        <v>209</v>
      </c>
      <c r="B161" s="164" t="s">
        <v>6</v>
      </c>
      <c r="C161" s="164" t="s">
        <v>7</v>
      </c>
      <c r="D161" s="164" t="s">
        <v>92</v>
      </c>
      <c r="E161" s="164" t="s">
        <v>417</v>
      </c>
      <c r="F161" s="148">
        <v>297</v>
      </c>
      <c r="G161" s="146" t="s">
        <v>534</v>
      </c>
    </row>
    <row r="162" spans="1:7" s="125" customFormat="1" ht="12" customHeight="1">
      <c r="A162" s="135" t="s">
        <v>385</v>
      </c>
      <c r="B162" s="136" t="s">
        <v>9</v>
      </c>
      <c r="C162" s="136" t="s">
        <v>10</v>
      </c>
      <c r="D162" s="136" t="s">
        <v>386</v>
      </c>
      <c r="E162" s="136" t="s">
        <v>387</v>
      </c>
      <c r="F162" s="148">
        <v>568</v>
      </c>
      <c r="G162" s="179" t="s">
        <v>535</v>
      </c>
    </row>
    <row r="163" spans="1:7" s="125" customFormat="1" ht="12" customHeight="1">
      <c r="A163" s="141" t="s">
        <v>329</v>
      </c>
      <c r="B163" s="128" t="s">
        <v>9</v>
      </c>
      <c r="C163" s="128" t="s">
        <v>10</v>
      </c>
      <c r="D163" s="128" t="s">
        <v>123</v>
      </c>
      <c r="E163" s="128" t="s">
        <v>11</v>
      </c>
      <c r="F163" s="154">
        <v>1560</v>
      </c>
      <c r="G163" s="178" t="s">
        <v>537</v>
      </c>
    </row>
    <row r="164" spans="1:7" s="125" customFormat="1" ht="12" customHeight="1">
      <c r="A164" s="131" t="s">
        <v>101</v>
      </c>
      <c r="B164" s="136" t="s">
        <v>9</v>
      </c>
      <c r="C164" s="136" t="s">
        <v>10</v>
      </c>
      <c r="D164" s="136" t="s">
        <v>102</v>
      </c>
      <c r="E164" s="136" t="s">
        <v>11</v>
      </c>
      <c r="F164" s="148">
        <v>737</v>
      </c>
      <c r="G164" s="178" t="s">
        <v>537</v>
      </c>
    </row>
    <row r="165" spans="1:7" s="125" customFormat="1" ht="12" customHeight="1">
      <c r="A165" s="126" t="s">
        <v>160</v>
      </c>
      <c r="B165" s="127" t="s">
        <v>6</v>
      </c>
      <c r="C165" s="128" t="s">
        <v>7</v>
      </c>
      <c r="D165" s="128" t="s">
        <v>130</v>
      </c>
      <c r="E165" s="127" t="s">
        <v>33</v>
      </c>
      <c r="F165" s="148">
        <v>2492</v>
      </c>
      <c r="G165" s="178" t="s">
        <v>539</v>
      </c>
    </row>
    <row r="166" spans="1:7" s="125" customFormat="1" ht="12" customHeight="1">
      <c r="A166" s="131" t="s">
        <v>371</v>
      </c>
      <c r="B166" s="136" t="s">
        <v>9</v>
      </c>
      <c r="C166" s="136" t="s">
        <v>10</v>
      </c>
      <c r="D166" s="136" t="s">
        <v>228</v>
      </c>
      <c r="E166" s="136" t="s">
        <v>353</v>
      </c>
      <c r="F166" s="148">
        <v>1269</v>
      </c>
      <c r="G166" s="178" t="s">
        <v>540</v>
      </c>
    </row>
    <row r="167" spans="1:7" s="125" customFormat="1" ht="12" customHeight="1">
      <c r="A167" s="136" t="s">
        <v>352</v>
      </c>
      <c r="B167" s="140" t="s">
        <v>9</v>
      </c>
      <c r="C167" s="136" t="s">
        <v>10</v>
      </c>
      <c r="D167" s="142" t="s">
        <v>95</v>
      </c>
      <c r="E167" s="136" t="s">
        <v>353</v>
      </c>
      <c r="F167" s="155">
        <v>1341</v>
      </c>
      <c r="G167" s="178" t="s">
        <v>541</v>
      </c>
    </row>
    <row r="168" spans="1:7" s="125" customFormat="1" ht="12" customHeight="1">
      <c r="A168" s="141" t="s">
        <v>320</v>
      </c>
      <c r="B168" s="128" t="s">
        <v>9</v>
      </c>
      <c r="C168" s="128" t="s">
        <v>10</v>
      </c>
      <c r="D168" s="128" t="s">
        <v>211</v>
      </c>
      <c r="E168" s="128" t="s">
        <v>43</v>
      </c>
      <c r="F168" s="154">
        <v>874</v>
      </c>
      <c r="G168" s="178" t="s">
        <v>542</v>
      </c>
    </row>
    <row r="169" spans="1:7" s="125" customFormat="1" ht="12" customHeight="1">
      <c r="A169" s="136" t="s">
        <v>344</v>
      </c>
      <c r="B169" s="136" t="s">
        <v>9</v>
      </c>
      <c r="C169" s="136" t="s">
        <v>10</v>
      </c>
      <c r="D169" s="136" t="s">
        <v>146</v>
      </c>
      <c r="E169" s="136" t="s">
        <v>43</v>
      </c>
      <c r="F169" s="155">
        <v>1490</v>
      </c>
      <c r="G169" s="178" t="s">
        <v>542</v>
      </c>
    </row>
    <row r="170" spans="1:7" s="125" customFormat="1" ht="12" customHeight="1">
      <c r="A170" s="136" t="s">
        <v>349</v>
      </c>
      <c r="B170" s="140" t="s">
        <v>9</v>
      </c>
      <c r="C170" s="136" t="s">
        <v>10</v>
      </c>
      <c r="D170" s="142" t="s">
        <v>95</v>
      </c>
      <c r="E170" s="136" t="s">
        <v>43</v>
      </c>
      <c r="F170" s="155">
        <v>2293</v>
      </c>
      <c r="G170" s="178" t="s">
        <v>542</v>
      </c>
    </row>
    <row r="171" spans="1:7" s="125" customFormat="1" ht="12" customHeight="1">
      <c r="A171" s="126" t="s">
        <v>205</v>
      </c>
      <c r="B171" s="127" t="s">
        <v>6</v>
      </c>
      <c r="C171" s="128" t="s">
        <v>7</v>
      </c>
      <c r="D171" s="128" t="s">
        <v>41</v>
      </c>
      <c r="E171" s="127" t="s">
        <v>206</v>
      </c>
      <c r="F171" s="148">
        <v>2309</v>
      </c>
      <c r="G171" s="178" t="s">
        <v>543</v>
      </c>
    </row>
    <row r="172" spans="1:7" s="125" customFormat="1" ht="12" customHeight="1">
      <c r="A172" s="141" t="s">
        <v>289</v>
      </c>
      <c r="B172" s="128" t="s">
        <v>9</v>
      </c>
      <c r="C172" s="128" t="s">
        <v>10</v>
      </c>
      <c r="D172" s="128" t="s">
        <v>290</v>
      </c>
      <c r="E172" s="128" t="s">
        <v>291</v>
      </c>
      <c r="F172" s="154">
        <v>928</v>
      </c>
      <c r="G172" s="178" t="s">
        <v>84</v>
      </c>
    </row>
    <row r="173" spans="1:7" s="125" customFormat="1" ht="12" customHeight="1">
      <c r="A173" s="141" t="s">
        <v>336</v>
      </c>
      <c r="B173" s="128" t="s">
        <v>9</v>
      </c>
      <c r="C173" s="128" t="s">
        <v>10</v>
      </c>
      <c r="D173" s="128" t="s">
        <v>123</v>
      </c>
      <c r="E173" s="128" t="s">
        <v>38</v>
      </c>
      <c r="F173" s="154">
        <v>614</v>
      </c>
      <c r="G173" s="178" t="s">
        <v>86</v>
      </c>
    </row>
    <row r="174" spans="1:7" s="125" customFormat="1" ht="12" customHeight="1">
      <c r="A174" s="131" t="s">
        <v>392</v>
      </c>
      <c r="B174" s="135" t="s">
        <v>9</v>
      </c>
      <c r="C174" s="135" t="s">
        <v>10</v>
      </c>
      <c r="D174" s="135" t="s">
        <v>386</v>
      </c>
      <c r="E174" s="135" t="s">
        <v>393</v>
      </c>
      <c r="F174" s="148">
        <v>4</v>
      </c>
      <c r="G174" s="138" t="s">
        <v>547</v>
      </c>
    </row>
    <row r="175" spans="1:7" s="125" customFormat="1" ht="12" customHeight="1">
      <c r="A175" s="144" t="s">
        <v>347</v>
      </c>
      <c r="B175" s="143" t="s">
        <v>9</v>
      </c>
      <c r="C175" s="128" t="s">
        <v>10</v>
      </c>
      <c r="D175" s="133">
        <v>45796</v>
      </c>
      <c r="E175" s="143" t="s">
        <v>36</v>
      </c>
      <c r="F175" s="154">
        <v>252</v>
      </c>
      <c r="G175" s="179" t="s">
        <v>550</v>
      </c>
    </row>
    <row r="176" spans="1:7" s="125" customFormat="1" ht="12" customHeight="1">
      <c r="A176" s="144" t="s">
        <v>348</v>
      </c>
      <c r="B176" s="143" t="s">
        <v>9</v>
      </c>
      <c r="C176" s="128" t="s">
        <v>10</v>
      </c>
      <c r="D176" s="133">
        <v>45796</v>
      </c>
      <c r="E176" s="143" t="s">
        <v>36</v>
      </c>
      <c r="F176" s="154">
        <v>391</v>
      </c>
      <c r="G176" s="179" t="s">
        <v>550</v>
      </c>
    </row>
    <row r="177" spans="1:7" s="125" customFormat="1" ht="12" customHeight="1">
      <c r="A177" s="128" t="s">
        <v>354</v>
      </c>
      <c r="B177" s="143" t="s">
        <v>9</v>
      </c>
      <c r="C177" s="128" t="s">
        <v>10</v>
      </c>
      <c r="D177" s="133" t="s">
        <v>95</v>
      </c>
      <c r="E177" s="128" t="s">
        <v>36</v>
      </c>
      <c r="F177" s="154">
        <v>261</v>
      </c>
      <c r="G177" s="179" t="s">
        <v>550</v>
      </c>
    </row>
    <row r="178" spans="1:7" s="125" customFormat="1" ht="12" customHeight="1">
      <c r="A178" s="136" t="s">
        <v>355</v>
      </c>
      <c r="B178" s="136" t="s">
        <v>9</v>
      </c>
      <c r="C178" s="136" t="s">
        <v>10</v>
      </c>
      <c r="D178" s="136" t="s">
        <v>148</v>
      </c>
      <c r="E178" s="136" t="s">
        <v>36</v>
      </c>
      <c r="F178" s="155">
        <v>1753</v>
      </c>
      <c r="G178" s="179" t="s">
        <v>550</v>
      </c>
    </row>
    <row r="179" spans="1:7" s="125" customFormat="1" ht="12" customHeight="1">
      <c r="A179" s="135" t="s">
        <v>369</v>
      </c>
      <c r="B179" s="135" t="s">
        <v>9</v>
      </c>
      <c r="C179" s="135" t="s">
        <v>10</v>
      </c>
      <c r="D179" s="135" t="s">
        <v>92</v>
      </c>
      <c r="E179" s="135" t="s">
        <v>36</v>
      </c>
      <c r="F179" s="151">
        <v>412</v>
      </c>
      <c r="G179" s="179" t="s">
        <v>550</v>
      </c>
    </row>
    <row r="180" spans="1:7" s="125" customFormat="1" ht="12" customHeight="1">
      <c r="A180" s="135" t="s">
        <v>374</v>
      </c>
      <c r="B180" s="135" t="s">
        <v>9</v>
      </c>
      <c r="C180" s="135" t="s">
        <v>10</v>
      </c>
      <c r="D180" s="139" t="s">
        <v>97</v>
      </c>
      <c r="E180" s="127" t="s">
        <v>36</v>
      </c>
      <c r="F180" s="148">
        <v>414</v>
      </c>
      <c r="G180" s="179" t="s">
        <v>550</v>
      </c>
    </row>
    <row r="181" spans="1:7" s="125" customFormat="1" ht="12" customHeight="1">
      <c r="A181" s="135" t="s">
        <v>375</v>
      </c>
      <c r="B181" s="135" t="s">
        <v>9</v>
      </c>
      <c r="C181" s="135" t="s">
        <v>10</v>
      </c>
      <c r="D181" s="139" t="s">
        <v>97</v>
      </c>
      <c r="E181" s="127" t="s">
        <v>36</v>
      </c>
      <c r="F181" s="148">
        <v>980</v>
      </c>
      <c r="G181" s="179" t="s">
        <v>550</v>
      </c>
    </row>
    <row r="182" spans="1:7" s="125" customFormat="1" ht="12" customHeight="1">
      <c r="A182" s="128" t="s">
        <v>311</v>
      </c>
      <c r="B182" s="128" t="s">
        <v>9</v>
      </c>
      <c r="C182" s="128" t="s">
        <v>10</v>
      </c>
      <c r="D182" s="128" t="s">
        <v>183</v>
      </c>
      <c r="E182" s="128" t="s">
        <v>36</v>
      </c>
      <c r="F182" s="154">
        <v>778</v>
      </c>
      <c r="G182" s="179" t="s">
        <v>550</v>
      </c>
    </row>
    <row r="183" spans="1:7" s="125" customFormat="1" ht="12" customHeight="1">
      <c r="A183" s="135" t="s">
        <v>398</v>
      </c>
      <c r="B183" s="136" t="s">
        <v>9</v>
      </c>
      <c r="C183" s="136" t="s">
        <v>10</v>
      </c>
      <c r="D183" s="136" t="s">
        <v>386</v>
      </c>
      <c r="E183" s="136" t="s">
        <v>36</v>
      </c>
      <c r="F183" s="148">
        <v>315</v>
      </c>
      <c r="G183" s="179" t="s">
        <v>550</v>
      </c>
    </row>
    <row r="184" spans="1:7" s="125" customFormat="1" ht="12" customHeight="1">
      <c r="A184" s="135" t="s">
        <v>107</v>
      </c>
      <c r="B184" s="136" t="s">
        <v>9</v>
      </c>
      <c r="C184" s="136" t="s">
        <v>10</v>
      </c>
      <c r="D184" s="136" t="s">
        <v>102</v>
      </c>
      <c r="E184" s="136" t="s">
        <v>36</v>
      </c>
      <c r="F184" s="148">
        <v>531</v>
      </c>
      <c r="G184" s="179" t="s">
        <v>550</v>
      </c>
    </row>
    <row r="185" spans="1:7" s="125" customFormat="1" ht="12" customHeight="1">
      <c r="A185" s="136" t="s">
        <v>361</v>
      </c>
      <c r="B185" s="136" t="s">
        <v>9</v>
      </c>
      <c r="C185" s="136" t="s">
        <v>10</v>
      </c>
      <c r="D185" s="136" t="s">
        <v>242</v>
      </c>
      <c r="E185" s="136" t="s">
        <v>362</v>
      </c>
      <c r="F185" s="150">
        <v>1979</v>
      </c>
      <c r="G185" s="178" t="s">
        <v>552</v>
      </c>
    </row>
    <row r="186" spans="1:7" s="125" customFormat="1" ht="12" customHeight="1">
      <c r="A186" s="127" t="s">
        <v>339</v>
      </c>
      <c r="B186" s="127" t="s">
        <v>9</v>
      </c>
      <c r="C186" s="127" t="s">
        <v>10</v>
      </c>
      <c r="D186" s="127" t="s">
        <v>146</v>
      </c>
      <c r="E186" s="127" t="s">
        <v>340</v>
      </c>
      <c r="F186" s="148">
        <v>301</v>
      </c>
      <c r="G186" s="178" t="s">
        <v>554</v>
      </c>
    </row>
    <row r="187" spans="1:7" s="125" customFormat="1" ht="12" customHeight="1">
      <c r="A187" s="127" t="s">
        <v>341</v>
      </c>
      <c r="B187" s="127" t="s">
        <v>9</v>
      </c>
      <c r="C187" s="127" t="s">
        <v>10</v>
      </c>
      <c r="D187" s="127" t="s">
        <v>146</v>
      </c>
      <c r="E187" s="127" t="s">
        <v>340</v>
      </c>
      <c r="F187" s="148">
        <v>329</v>
      </c>
      <c r="G187" s="178" t="s">
        <v>554</v>
      </c>
    </row>
    <row r="188" spans="1:7" s="125" customFormat="1" ht="12" customHeight="1">
      <c r="A188" s="127" t="s">
        <v>342</v>
      </c>
      <c r="B188" s="127" t="s">
        <v>9</v>
      </c>
      <c r="C188" s="127" t="s">
        <v>10</v>
      </c>
      <c r="D188" s="127" t="s">
        <v>146</v>
      </c>
      <c r="E188" s="127" t="s">
        <v>340</v>
      </c>
      <c r="F188" s="148">
        <v>584</v>
      </c>
      <c r="G188" s="178" t="s">
        <v>554</v>
      </c>
    </row>
    <row r="189" spans="1:7" s="125" customFormat="1" ht="12" customHeight="1">
      <c r="A189" s="127" t="s">
        <v>343</v>
      </c>
      <c r="B189" s="127" t="s">
        <v>9</v>
      </c>
      <c r="C189" s="127" t="s">
        <v>10</v>
      </c>
      <c r="D189" s="127" t="s">
        <v>146</v>
      </c>
      <c r="E189" s="127" t="s">
        <v>340</v>
      </c>
      <c r="F189" s="148">
        <v>286</v>
      </c>
      <c r="G189" s="178" t="s">
        <v>554</v>
      </c>
    </row>
    <row r="190" spans="1:7" s="125" customFormat="1" ht="12" customHeight="1">
      <c r="A190" s="127" t="s">
        <v>351</v>
      </c>
      <c r="B190" s="134" t="s">
        <v>9</v>
      </c>
      <c r="C190" s="127" t="s">
        <v>10</v>
      </c>
      <c r="D190" s="137" t="s">
        <v>95</v>
      </c>
      <c r="E190" s="127" t="s">
        <v>340</v>
      </c>
      <c r="F190" s="148">
        <v>448</v>
      </c>
      <c r="G190" s="178" t="s">
        <v>554</v>
      </c>
    </row>
    <row r="191" spans="1:7" s="125" customFormat="1" ht="12" customHeight="1">
      <c r="A191" s="135" t="s">
        <v>357</v>
      </c>
      <c r="B191" s="135" t="s">
        <v>9</v>
      </c>
      <c r="C191" s="135" t="s">
        <v>10</v>
      </c>
      <c r="D191" s="135" t="s">
        <v>270</v>
      </c>
      <c r="E191" s="135" t="s">
        <v>340</v>
      </c>
      <c r="F191" s="149">
        <v>377</v>
      </c>
      <c r="G191" s="178" t="s">
        <v>554</v>
      </c>
    </row>
    <row r="192" spans="1:7" s="125" customFormat="1" ht="12" customHeight="1">
      <c r="A192" s="135" t="s">
        <v>358</v>
      </c>
      <c r="B192" s="135" t="s">
        <v>9</v>
      </c>
      <c r="C192" s="135" t="s">
        <v>10</v>
      </c>
      <c r="D192" s="135" t="s">
        <v>270</v>
      </c>
      <c r="E192" s="135" t="s">
        <v>340</v>
      </c>
      <c r="F192" s="149">
        <v>248</v>
      </c>
      <c r="G192" s="178" t="s">
        <v>554</v>
      </c>
    </row>
    <row r="193" spans="1:8" ht="12" customHeight="1">
      <c r="A193" s="135" t="s">
        <v>359</v>
      </c>
      <c r="B193" s="135" t="s">
        <v>9</v>
      </c>
      <c r="C193" s="135" t="s">
        <v>10</v>
      </c>
      <c r="D193" s="135" t="s">
        <v>270</v>
      </c>
      <c r="E193" s="135" t="s">
        <v>340</v>
      </c>
      <c r="F193" s="149">
        <v>480</v>
      </c>
      <c r="G193" s="178" t="s">
        <v>554</v>
      </c>
      <c r="H193" s="125"/>
    </row>
    <row r="194" spans="1:8" ht="12" customHeight="1">
      <c r="A194" s="135" t="s">
        <v>360</v>
      </c>
      <c r="B194" s="135" t="s">
        <v>9</v>
      </c>
      <c r="C194" s="135" t="s">
        <v>10</v>
      </c>
      <c r="D194" s="135" t="s">
        <v>270</v>
      </c>
      <c r="E194" s="135" t="s">
        <v>340</v>
      </c>
      <c r="F194" s="149">
        <v>551</v>
      </c>
      <c r="G194" s="178" t="s">
        <v>554</v>
      </c>
      <c r="H194" s="125"/>
    </row>
    <row r="195" spans="1:8" ht="12" customHeight="1">
      <c r="A195" s="135" t="s">
        <v>366</v>
      </c>
      <c r="B195" s="135" t="s">
        <v>9</v>
      </c>
      <c r="C195" s="135" t="s">
        <v>10</v>
      </c>
      <c r="D195" s="135" t="s">
        <v>113</v>
      </c>
      <c r="E195" s="135" t="s">
        <v>340</v>
      </c>
      <c r="F195" s="151">
        <v>904</v>
      </c>
      <c r="G195" s="178" t="s">
        <v>554</v>
      </c>
      <c r="H195" s="125"/>
    </row>
    <row r="196" spans="1:8" ht="12" customHeight="1">
      <c r="A196" s="135" t="s">
        <v>373</v>
      </c>
      <c r="B196" s="135" t="s">
        <v>9</v>
      </c>
      <c r="C196" s="135" t="s">
        <v>10</v>
      </c>
      <c r="D196" s="139" t="s">
        <v>97</v>
      </c>
      <c r="E196" s="127" t="s">
        <v>11</v>
      </c>
      <c r="F196" s="148">
        <v>708</v>
      </c>
      <c r="G196" s="230" t="s">
        <v>560</v>
      </c>
      <c r="H196" s="125"/>
    </row>
    <row r="197" spans="1:8" s="175" customFormat="1">
      <c r="A197" s="170" t="s">
        <v>96</v>
      </c>
      <c r="B197" s="171" t="s">
        <v>6</v>
      </c>
      <c r="C197" s="171" t="s">
        <v>7</v>
      </c>
      <c r="D197" s="172">
        <v>45805</v>
      </c>
      <c r="E197" s="173" t="s">
        <v>557</v>
      </c>
      <c r="F197" s="174">
        <v>149</v>
      </c>
      <c r="G197" s="230" t="s">
        <v>560</v>
      </c>
    </row>
    <row r="198" spans="1:8" s="175" customFormat="1" ht="12" customHeight="1">
      <c r="A198" s="176" t="s">
        <v>210</v>
      </c>
      <c r="B198" s="173" t="s">
        <v>6</v>
      </c>
      <c r="C198" s="177" t="s">
        <v>7</v>
      </c>
      <c r="D198" s="177" t="s">
        <v>211</v>
      </c>
      <c r="E198" s="173" t="s">
        <v>212</v>
      </c>
      <c r="F198" s="174">
        <v>20</v>
      </c>
      <c r="G198" s="230" t="s">
        <v>560</v>
      </c>
    </row>
  </sheetData>
  <conditionalFormatting sqref="A2">
    <cfRule type="duplicateValues" dxfId="442" priority="243"/>
    <cfRule type="duplicateValues" dxfId="441" priority="244"/>
    <cfRule type="duplicateValues" dxfId="440" priority="245"/>
    <cfRule type="duplicateValues" dxfId="439" priority="246"/>
  </conditionalFormatting>
  <conditionalFormatting sqref="A1">
    <cfRule type="duplicateValues" dxfId="438" priority="239"/>
    <cfRule type="duplicateValues" dxfId="437" priority="240"/>
    <cfRule type="duplicateValues" dxfId="436" priority="241"/>
    <cfRule type="duplicateValues" dxfId="435" priority="242"/>
  </conditionalFormatting>
  <conditionalFormatting sqref="A3:A5">
    <cfRule type="duplicateValues" dxfId="434" priority="235"/>
    <cfRule type="duplicateValues" dxfId="433" priority="236"/>
    <cfRule type="duplicateValues" dxfId="432" priority="237"/>
    <cfRule type="duplicateValues" dxfId="431" priority="238"/>
  </conditionalFormatting>
  <conditionalFormatting sqref="A6:A10">
    <cfRule type="duplicateValues" dxfId="430" priority="231"/>
    <cfRule type="duplicateValues" dxfId="429" priority="232"/>
    <cfRule type="duplicateValues" dxfId="428" priority="233"/>
    <cfRule type="duplicateValues" dxfId="427" priority="234"/>
  </conditionalFormatting>
  <conditionalFormatting sqref="A11:A15">
    <cfRule type="duplicateValues" dxfId="426" priority="227"/>
    <cfRule type="duplicateValues" dxfId="425" priority="228"/>
    <cfRule type="duplicateValues" dxfId="424" priority="229"/>
    <cfRule type="duplicateValues" dxfId="423" priority="230"/>
  </conditionalFormatting>
  <conditionalFormatting sqref="A16">
    <cfRule type="duplicateValues" dxfId="422" priority="223"/>
    <cfRule type="duplicateValues" dxfId="421" priority="224"/>
    <cfRule type="duplicateValues" dxfId="420" priority="225"/>
    <cfRule type="duplicateValues" dxfId="419" priority="226"/>
  </conditionalFormatting>
  <conditionalFormatting sqref="A17">
    <cfRule type="duplicateValues" dxfId="418" priority="219"/>
    <cfRule type="duplicateValues" dxfId="417" priority="220"/>
    <cfRule type="duplicateValues" dxfId="416" priority="221"/>
    <cfRule type="duplicateValues" dxfId="415" priority="222"/>
  </conditionalFormatting>
  <conditionalFormatting sqref="A18:A23 A26">
    <cfRule type="duplicateValues" dxfId="414" priority="215"/>
    <cfRule type="duplicateValues" dxfId="413" priority="216"/>
    <cfRule type="duplicateValues" dxfId="412" priority="217"/>
    <cfRule type="duplicateValues" dxfId="411" priority="218"/>
  </conditionalFormatting>
  <conditionalFormatting sqref="A24:A25">
    <cfRule type="duplicateValues" dxfId="410" priority="214"/>
  </conditionalFormatting>
  <conditionalFormatting sqref="A24:A25">
    <cfRule type="duplicateValues" dxfId="409" priority="211"/>
    <cfRule type="duplicateValues" dxfId="408" priority="212"/>
    <cfRule type="duplicateValues" dxfId="407" priority="213"/>
  </conditionalFormatting>
  <conditionalFormatting sqref="A27:A49">
    <cfRule type="duplicateValues" dxfId="406" priority="207"/>
    <cfRule type="duplicateValues" dxfId="405" priority="208"/>
    <cfRule type="duplicateValues" dxfId="404" priority="209"/>
    <cfRule type="duplicateValues" dxfId="403" priority="210"/>
  </conditionalFormatting>
  <conditionalFormatting sqref="A68 A50:A65">
    <cfRule type="duplicateValues" dxfId="402" priority="203"/>
    <cfRule type="duplicateValues" dxfId="401" priority="204"/>
    <cfRule type="duplicateValues" dxfId="400" priority="205"/>
    <cfRule type="duplicateValues" dxfId="399" priority="206"/>
  </conditionalFormatting>
  <conditionalFormatting sqref="A66:A67">
    <cfRule type="duplicateValues" dxfId="398" priority="200"/>
    <cfRule type="duplicateValues" dxfId="397" priority="201"/>
    <cfRule type="duplicateValues" dxfId="396" priority="202"/>
  </conditionalFormatting>
  <conditionalFormatting sqref="A72">
    <cfRule type="duplicateValues" dxfId="395" priority="192"/>
    <cfRule type="duplicateValues" dxfId="394" priority="193"/>
    <cfRule type="duplicateValues" dxfId="393" priority="194"/>
    <cfRule type="duplicateValues" dxfId="392" priority="195"/>
  </conditionalFormatting>
  <conditionalFormatting sqref="A83">
    <cfRule type="duplicateValues" dxfId="391" priority="183"/>
  </conditionalFormatting>
  <conditionalFormatting sqref="A84">
    <cfRule type="duplicateValues" dxfId="390" priority="178"/>
  </conditionalFormatting>
  <conditionalFormatting sqref="A86">
    <cfRule type="duplicateValues" dxfId="389" priority="181"/>
    <cfRule type="duplicateValues" dxfId="388" priority="182"/>
  </conditionalFormatting>
  <conditionalFormatting sqref="A91">
    <cfRule type="duplicateValues" dxfId="387" priority="176"/>
  </conditionalFormatting>
  <conditionalFormatting sqref="A81:A82">
    <cfRule type="duplicateValues" dxfId="386" priority="184"/>
  </conditionalFormatting>
  <conditionalFormatting sqref="A85:A86">
    <cfRule type="duplicateValues" dxfId="385" priority="179"/>
    <cfRule type="duplicateValues" dxfId="384" priority="180"/>
  </conditionalFormatting>
  <conditionalFormatting sqref="A87:A89">
    <cfRule type="duplicateValues" dxfId="383" priority="177"/>
  </conditionalFormatting>
  <conditionalFormatting sqref="A69:A71">
    <cfRule type="duplicateValues" dxfId="382" priority="196"/>
    <cfRule type="duplicateValues" dxfId="381" priority="197"/>
    <cfRule type="duplicateValues" dxfId="380" priority="198"/>
    <cfRule type="duplicateValues" dxfId="379" priority="199"/>
  </conditionalFormatting>
  <conditionalFormatting sqref="A73:A75">
    <cfRule type="duplicateValues" dxfId="378" priority="191"/>
  </conditionalFormatting>
  <conditionalFormatting sqref="A73:A76">
    <cfRule type="duplicateValues" dxfId="377" priority="188"/>
    <cfRule type="duplicateValues" dxfId="376" priority="189"/>
    <cfRule type="duplicateValues" dxfId="375" priority="190"/>
  </conditionalFormatting>
  <conditionalFormatting sqref="A77:A80">
    <cfRule type="duplicateValues" dxfId="374" priority="185"/>
    <cfRule type="duplicateValues" dxfId="373" priority="186"/>
    <cfRule type="duplicateValues" dxfId="372" priority="187"/>
  </conditionalFormatting>
  <conditionalFormatting sqref="A90">
    <cfRule type="duplicateValues" dxfId="371" priority="174"/>
  </conditionalFormatting>
  <conditionalFormatting sqref="A92:A93">
    <cfRule type="duplicateValues" dxfId="370" priority="175"/>
  </conditionalFormatting>
  <conditionalFormatting sqref="A100">
    <cfRule type="duplicateValues" dxfId="369" priority="173"/>
  </conditionalFormatting>
  <conditionalFormatting sqref="A101">
    <cfRule type="duplicateValues" dxfId="368" priority="172"/>
  </conditionalFormatting>
  <conditionalFormatting sqref="A104">
    <cfRule type="duplicateValues" dxfId="367" priority="162"/>
    <cfRule type="duplicateValues" dxfId="366" priority="163"/>
    <cfRule type="duplicateValues" dxfId="365" priority="164"/>
    <cfRule type="duplicateValues" dxfId="364" priority="165"/>
  </conditionalFormatting>
  <conditionalFormatting sqref="A105">
    <cfRule type="duplicateValues" dxfId="363" priority="128"/>
    <cfRule type="duplicateValues" dxfId="362" priority="129"/>
    <cfRule type="duplicateValues" dxfId="361" priority="130"/>
    <cfRule type="duplicateValues" dxfId="360" priority="131"/>
  </conditionalFormatting>
  <conditionalFormatting sqref="A108">
    <cfRule type="duplicateValues" dxfId="359" priority="154"/>
    <cfRule type="duplicateValues" dxfId="358" priority="155"/>
    <cfRule type="duplicateValues" dxfId="357" priority="156"/>
    <cfRule type="duplicateValues" dxfId="356" priority="157"/>
  </conditionalFormatting>
  <conditionalFormatting sqref="A109">
    <cfRule type="duplicateValues" dxfId="355" priority="150"/>
    <cfRule type="duplicateValues" dxfId="354" priority="151"/>
    <cfRule type="duplicateValues" dxfId="353" priority="152"/>
    <cfRule type="duplicateValues" dxfId="352" priority="153"/>
  </conditionalFormatting>
  <conditionalFormatting sqref="A110">
    <cfRule type="duplicateValues" dxfId="351" priority="146"/>
    <cfRule type="duplicateValues" dxfId="350" priority="147"/>
    <cfRule type="duplicateValues" dxfId="349" priority="148"/>
    <cfRule type="duplicateValues" dxfId="348" priority="149"/>
  </conditionalFormatting>
  <conditionalFormatting sqref="A111">
    <cfRule type="duplicateValues" dxfId="347" priority="142"/>
    <cfRule type="duplicateValues" dxfId="346" priority="143"/>
    <cfRule type="duplicateValues" dxfId="345" priority="144"/>
    <cfRule type="duplicateValues" dxfId="344" priority="145"/>
  </conditionalFormatting>
  <conditionalFormatting sqref="A112">
    <cfRule type="duplicateValues" dxfId="343" priority="138"/>
    <cfRule type="duplicateValues" dxfId="342" priority="139"/>
    <cfRule type="duplicateValues" dxfId="341" priority="140"/>
    <cfRule type="duplicateValues" dxfId="340" priority="141"/>
  </conditionalFormatting>
  <conditionalFormatting sqref="A113">
    <cfRule type="duplicateValues" dxfId="339" priority="137"/>
  </conditionalFormatting>
  <conditionalFormatting sqref="A114">
    <cfRule type="duplicateValues" dxfId="338" priority="136"/>
  </conditionalFormatting>
  <conditionalFormatting sqref="A102:A103">
    <cfRule type="duplicateValues" dxfId="337" priority="166"/>
    <cfRule type="duplicateValues" dxfId="336" priority="167"/>
    <cfRule type="duplicateValues" dxfId="335" priority="168"/>
    <cfRule type="duplicateValues" dxfId="334" priority="169"/>
  </conditionalFormatting>
  <conditionalFormatting sqref="A106:A107">
    <cfRule type="duplicateValues" dxfId="333" priority="158"/>
    <cfRule type="duplicateValues" dxfId="332" priority="159"/>
    <cfRule type="duplicateValues" dxfId="331" priority="160"/>
    <cfRule type="duplicateValues" dxfId="330" priority="161"/>
  </conditionalFormatting>
  <conditionalFormatting sqref="A115">
    <cfRule type="duplicateValues" dxfId="329" priority="132"/>
    <cfRule type="duplicateValues" dxfId="328" priority="133"/>
    <cfRule type="duplicateValues" dxfId="327" priority="134"/>
    <cfRule type="duplicateValues" dxfId="326" priority="135"/>
  </conditionalFormatting>
  <conditionalFormatting sqref="A95:A99">
    <cfRule type="duplicateValues" dxfId="325" priority="170"/>
  </conditionalFormatting>
  <conditionalFormatting sqref="A94">
    <cfRule type="duplicateValues" dxfId="324" priority="171"/>
  </conditionalFormatting>
  <conditionalFormatting sqref="A116">
    <cfRule type="duplicateValues" dxfId="323" priority="124"/>
    <cfRule type="duplicateValues" dxfId="322" priority="125"/>
    <cfRule type="duplicateValues" dxfId="321" priority="126"/>
    <cfRule type="duplicateValues" dxfId="320" priority="127"/>
  </conditionalFormatting>
  <conditionalFormatting sqref="A117">
    <cfRule type="duplicateValues" dxfId="319" priority="120"/>
    <cfRule type="duplicateValues" dxfId="318" priority="121"/>
    <cfRule type="duplicateValues" dxfId="317" priority="122"/>
    <cfRule type="duplicateValues" dxfId="316" priority="123"/>
  </conditionalFormatting>
  <conditionalFormatting sqref="A118">
    <cfRule type="duplicateValues" dxfId="315" priority="116"/>
    <cfRule type="duplicateValues" dxfId="314" priority="117"/>
    <cfRule type="duplicateValues" dxfId="313" priority="118"/>
    <cfRule type="duplicateValues" dxfId="312" priority="119"/>
  </conditionalFormatting>
  <conditionalFormatting sqref="A119">
    <cfRule type="duplicateValues" dxfId="311" priority="107"/>
  </conditionalFormatting>
  <conditionalFormatting sqref="A120">
    <cfRule type="duplicateValues" dxfId="310" priority="102"/>
  </conditionalFormatting>
  <conditionalFormatting sqref="A121">
    <cfRule type="duplicateValues" dxfId="309" priority="112"/>
    <cfRule type="duplicateValues" dxfId="308" priority="113"/>
    <cfRule type="duplicateValues" dxfId="307" priority="114"/>
    <cfRule type="duplicateValues" dxfId="306" priority="115"/>
  </conditionalFormatting>
  <conditionalFormatting sqref="A122">
    <cfRule type="duplicateValues" dxfId="305" priority="108"/>
    <cfRule type="duplicateValues" dxfId="304" priority="109"/>
    <cfRule type="duplicateValues" dxfId="303" priority="110"/>
    <cfRule type="duplicateValues" dxfId="302" priority="111"/>
  </conditionalFormatting>
  <conditionalFormatting sqref="A123">
    <cfRule type="duplicateValues" dxfId="301" priority="103"/>
    <cfRule type="duplicateValues" dxfId="300" priority="104"/>
    <cfRule type="duplicateValues" dxfId="299" priority="105"/>
    <cfRule type="duplicateValues" dxfId="298" priority="106"/>
  </conditionalFormatting>
  <conditionalFormatting sqref="A124">
    <cfRule type="duplicateValues" dxfId="297" priority="98"/>
    <cfRule type="duplicateValues" dxfId="296" priority="99"/>
    <cfRule type="duplicateValues" dxfId="295" priority="100"/>
    <cfRule type="duplicateValues" dxfId="294" priority="101"/>
  </conditionalFormatting>
  <conditionalFormatting sqref="A125">
    <cfRule type="duplicateValues" dxfId="293" priority="97"/>
  </conditionalFormatting>
  <conditionalFormatting sqref="A126">
    <cfRule type="duplicateValues" dxfId="292" priority="96"/>
  </conditionalFormatting>
  <conditionalFormatting sqref="A127">
    <cfRule type="duplicateValues" dxfId="291" priority="92"/>
    <cfRule type="duplicateValues" dxfId="290" priority="93"/>
    <cfRule type="duplicateValues" dxfId="289" priority="94"/>
    <cfRule type="duplicateValues" dxfId="288" priority="95"/>
  </conditionalFormatting>
  <conditionalFormatting sqref="A128">
    <cfRule type="duplicateValues" dxfId="287" priority="88"/>
    <cfRule type="duplicateValues" dxfId="286" priority="89"/>
    <cfRule type="duplicateValues" dxfId="285" priority="90"/>
    <cfRule type="duplicateValues" dxfId="284" priority="91"/>
  </conditionalFormatting>
  <conditionalFormatting sqref="A129">
    <cfRule type="duplicateValues" dxfId="283" priority="85"/>
    <cfRule type="duplicateValues" dxfId="282" priority="86"/>
    <cfRule type="duplicateValues" dxfId="281" priority="87"/>
  </conditionalFormatting>
  <conditionalFormatting sqref="A130">
    <cfRule type="duplicateValues" dxfId="280" priority="83"/>
    <cfRule type="duplicateValues" dxfId="279" priority="84"/>
  </conditionalFormatting>
  <conditionalFormatting sqref="A131">
    <cfRule type="duplicateValues" dxfId="278" priority="82"/>
  </conditionalFormatting>
  <conditionalFormatting sqref="A130:A131">
    <cfRule type="duplicateValues" dxfId="277" priority="80"/>
    <cfRule type="duplicateValues" dxfId="276" priority="81"/>
  </conditionalFormatting>
  <conditionalFormatting sqref="A144">
    <cfRule type="duplicateValues" dxfId="275" priority="61"/>
    <cfRule type="duplicateValues" dxfId="274" priority="62"/>
    <cfRule type="duplicateValues" dxfId="273" priority="63"/>
    <cfRule type="duplicateValues" dxfId="272" priority="64"/>
  </conditionalFormatting>
  <conditionalFormatting sqref="A145">
    <cfRule type="duplicateValues" dxfId="271" priority="60"/>
  </conditionalFormatting>
  <conditionalFormatting sqref="A146">
    <cfRule type="duplicateValues" dxfId="270" priority="59"/>
  </conditionalFormatting>
  <conditionalFormatting sqref="A147">
    <cfRule type="duplicateValues" dxfId="269" priority="76"/>
    <cfRule type="duplicateValues" dxfId="268" priority="77"/>
    <cfRule type="duplicateValues" dxfId="267" priority="78"/>
    <cfRule type="duplicateValues" dxfId="266" priority="79"/>
  </conditionalFormatting>
  <conditionalFormatting sqref="A148">
    <cfRule type="duplicateValues" dxfId="265" priority="72"/>
    <cfRule type="duplicateValues" dxfId="264" priority="73"/>
    <cfRule type="duplicateValues" dxfId="263" priority="74"/>
    <cfRule type="duplicateValues" dxfId="262" priority="75"/>
  </conditionalFormatting>
  <conditionalFormatting sqref="A149">
    <cfRule type="duplicateValues" dxfId="261" priority="54"/>
    <cfRule type="duplicateValues" dxfId="260" priority="55"/>
    <cfRule type="duplicateValues" dxfId="259" priority="56"/>
    <cfRule type="duplicateValues" dxfId="258" priority="57"/>
  </conditionalFormatting>
  <conditionalFormatting sqref="A150">
    <cfRule type="duplicateValues" dxfId="257" priority="53"/>
  </conditionalFormatting>
  <conditionalFormatting sqref="A156">
    <cfRule type="duplicateValues" dxfId="256" priority="65"/>
    <cfRule type="duplicateValues" dxfId="255" priority="66"/>
    <cfRule type="duplicateValues" dxfId="254" priority="67"/>
  </conditionalFormatting>
  <conditionalFormatting sqref="A157">
    <cfRule type="duplicateValues" dxfId="253" priority="58"/>
  </conditionalFormatting>
  <conditionalFormatting sqref="A151:A155">
    <cfRule type="duplicateValues" dxfId="252" priority="68"/>
    <cfRule type="duplicateValues" dxfId="251" priority="69"/>
    <cfRule type="duplicateValues" dxfId="250" priority="70"/>
    <cfRule type="duplicateValues" dxfId="249" priority="71"/>
  </conditionalFormatting>
  <conditionalFormatting sqref="A158">
    <cfRule type="duplicateValues" dxfId="248" priority="52"/>
  </conditionalFormatting>
  <conditionalFormatting sqref="A159:A160">
    <cfRule type="duplicateValues" dxfId="247" priority="50"/>
    <cfRule type="duplicateValues" dxfId="246" priority="51"/>
  </conditionalFormatting>
  <conditionalFormatting sqref="A159:A160">
    <cfRule type="duplicateValues" dxfId="245" priority="49"/>
  </conditionalFormatting>
  <conditionalFormatting sqref="A159:A160">
    <cfRule type="duplicateValues" dxfId="244" priority="48"/>
  </conditionalFormatting>
  <conditionalFormatting sqref="A162">
    <cfRule type="duplicateValues" dxfId="243" priority="47"/>
  </conditionalFormatting>
  <conditionalFormatting sqref="A164">
    <cfRule type="duplicateValues" dxfId="242" priority="39"/>
    <cfRule type="duplicateValues" dxfId="241" priority="40"/>
    <cfRule type="duplicateValues" dxfId="240" priority="41"/>
    <cfRule type="duplicateValues" dxfId="239" priority="42"/>
  </conditionalFormatting>
  <conditionalFormatting sqref="A163">
    <cfRule type="duplicateValues" dxfId="238" priority="43"/>
    <cfRule type="duplicateValues" dxfId="237" priority="44"/>
    <cfRule type="duplicateValues" dxfId="236" priority="45"/>
    <cfRule type="duplicateValues" dxfId="235" priority="46"/>
  </conditionalFormatting>
  <conditionalFormatting sqref="A165">
    <cfRule type="duplicateValues" dxfId="234" priority="35"/>
    <cfRule type="duplicateValues" dxfId="233" priority="36"/>
    <cfRule type="duplicateValues" dxfId="232" priority="37"/>
    <cfRule type="duplicateValues" dxfId="231" priority="38"/>
  </conditionalFormatting>
  <conditionalFormatting sqref="A166:A167">
    <cfRule type="duplicateValues" dxfId="230" priority="31"/>
    <cfRule type="duplicateValues" dxfId="229" priority="32"/>
    <cfRule type="duplicateValues" dxfId="228" priority="33"/>
    <cfRule type="duplicateValues" dxfId="227" priority="34"/>
  </conditionalFormatting>
  <conditionalFormatting sqref="A168:A170">
    <cfRule type="duplicateValues" dxfId="226" priority="27"/>
    <cfRule type="duplicateValues" dxfId="225" priority="28"/>
    <cfRule type="duplicateValues" dxfId="224" priority="29"/>
    <cfRule type="duplicateValues" dxfId="223" priority="30"/>
  </conditionalFormatting>
  <conditionalFormatting sqref="A171">
    <cfRule type="duplicateValues" dxfId="222" priority="26"/>
  </conditionalFormatting>
  <conditionalFormatting sqref="A173">
    <cfRule type="duplicateValues" dxfId="221" priority="22"/>
    <cfRule type="duplicateValues" dxfId="220" priority="23"/>
    <cfRule type="duplicateValues" dxfId="219" priority="24"/>
    <cfRule type="duplicateValues" dxfId="218" priority="25"/>
  </conditionalFormatting>
  <conditionalFormatting sqref="A174">
    <cfRule type="duplicateValues" dxfId="217" priority="21"/>
  </conditionalFormatting>
  <conditionalFormatting sqref="A184">
    <cfRule type="duplicateValues" dxfId="216" priority="16"/>
  </conditionalFormatting>
  <conditionalFormatting sqref="A175">
    <cfRule type="duplicateValues" dxfId="215" priority="17"/>
    <cfRule type="duplicateValues" dxfId="214" priority="18"/>
    <cfRule type="duplicateValues" dxfId="213" priority="19"/>
    <cfRule type="duplicateValues" dxfId="212" priority="20"/>
  </conditionalFormatting>
  <conditionalFormatting sqref="A185">
    <cfRule type="duplicateValues" dxfId="211" priority="15"/>
  </conditionalFormatting>
  <conditionalFormatting sqref="A194">
    <cfRule type="duplicateValues" dxfId="210" priority="11"/>
    <cfRule type="duplicateValues" dxfId="209" priority="12"/>
    <cfRule type="duplicateValues" dxfId="208" priority="13"/>
    <cfRule type="duplicateValues" dxfId="207" priority="14"/>
  </conditionalFormatting>
  <conditionalFormatting sqref="A195">
    <cfRule type="duplicateValues" dxfId="206" priority="8"/>
    <cfRule type="duplicateValues" dxfId="205" priority="9"/>
    <cfRule type="duplicateValues" dxfId="204" priority="10"/>
  </conditionalFormatting>
  <conditionalFormatting sqref="A186:A193">
    <cfRule type="duplicateValues" dxfId="203" priority="7"/>
  </conditionalFormatting>
  <conditionalFormatting sqref="A196">
    <cfRule type="duplicateValues" dxfId="202" priority="5"/>
  </conditionalFormatting>
  <conditionalFormatting sqref="A198">
    <cfRule type="duplicateValues" dxfId="201" priority="1"/>
    <cfRule type="duplicateValues" dxfId="200" priority="2"/>
    <cfRule type="duplicateValues" dxfId="199" priority="3"/>
    <cfRule type="duplicateValues" dxfId="198" priority="4"/>
  </conditionalFormatting>
  <conditionalFormatting sqref="A197">
    <cfRule type="duplicateValues" dxfId="197" priority="6"/>
  </conditionalFormatting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30"/>
  <sheetViews>
    <sheetView topLeftCell="A7" workbookViewId="0">
      <selection activeCell="E28" sqref="E28"/>
    </sheetView>
  </sheetViews>
  <sheetFormatPr defaultColWidth="49.625" defaultRowHeight="12"/>
  <cols>
    <col min="1" max="1" width="13.25" style="22" bestFit="1" customWidth="1"/>
    <col min="2" max="2" width="9.875" style="22" bestFit="1" customWidth="1"/>
    <col min="3" max="3" width="8.125" style="22" bestFit="1" customWidth="1"/>
    <col min="4" max="4" width="9.75" style="22" bestFit="1" customWidth="1"/>
    <col min="5" max="5" width="42.875" style="22" customWidth="1"/>
    <col min="6" max="6" width="17.5" style="22" bestFit="1" customWidth="1"/>
    <col min="7" max="7" width="101.125" style="22" bestFit="1" customWidth="1"/>
    <col min="8" max="31" width="9" style="22" customWidth="1"/>
    <col min="32" max="16384" width="49.625" style="22"/>
  </cols>
  <sheetData>
    <row r="1" spans="1:7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20" t="s">
        <v>39</v>
      </c>
      <c r="G1" s="21" t="s">
        <v>15</v>
      </c>
    </row>
    <row r="2" spans="1:7" s="28" customFormat="1" ht="12" customHeight="1">
      <c r="A2" s="23" t="s">
        <v>117</v>
      </c>
      <c r="B2" s="24" t="s">
        <v>6</v>
      </c>
      <c r="C2" s="25" t="s">
        <v>7</v>
      </c>
      <c r="D2" s="25" t="s">
        <v>118</v>
      </c>
      <c r="E2" s="24" t="s">
        <v>119</v>
      </c>
      <c r="F2" s="26">
        <v>2127</v>
      </c>
      <c r="G2" s="27" t="s">
        <v>402</v>
      </c>
    </row>
    <row r="3" spans="1:7" s="28" customFormat="1" ht="12" customHeight="1">
      <c r="A3" s="23" t="s">
        <v>122</v>
      </c>
      <c r="B3" s="24" t="s">
        <v>6</v>
      </c>
      <c r="C3" s="25" t="s">
        <v>7</v>
      </c>
      <c r="D3" s="25" t="s">
        <v>123</v>
      </c>
      <c r="E3" s="24" t="s">
        <v>119</v>
      </c>
      <c r="F3" s="26">
        <v>616</v>
      </c>
      <c r="G3" s="27" t="s">
        <v>402</v>
      </c>
    </row>
    <row r="4" spans="1:7" s="28" customFormat="1" ht="12" customHeight="1">
      <c r="A4" s="23" t="s">
        <v>124</v>
      </c>
      <c r="B4" s="24" t="s">
        <v>6</v>
      </c>
      <c r="C4" s="25" t="s">
        <v>7</v>
      </c>
      <c r="D4" s="25" t="s">
        <v>64</v>
      </c>
      <c r="E4" s="24" t="s">
        <v>125</v>
      </c>
      <c r="F4" s="26">
        <v>253</v>
      </c>
      <c r="G4" s="27" t="s">
        <v>402</v>
      </c>
    </row>
    <row r="5" spans="1:7" s="28" customFormat="1" ht="12" customHeight="1">
      <c r="A5" s="23" t="s">
        <v>129</v>
      </c>
      <c r="B5" s="24" t="s">
        <v>6</v>
      </c>
      <c r="C5" s="25" t="s">
        <v>7</v>
      </c>
      <c r="D5" s="25" t="s">
        <v>130</v>
      </c>
      <c r="E5" s="24" t="s">
        <v>131</v>
      </c>
      <c r="F5" s="26">
        <v>979</v>
      </c>
      <c r="G5" s="27" t="s">
        <v>402</v>
      </c>
    </row>
    <row r="6" spans="1:7" s="28" customFormat="1" ht="12" customHeight="1">
      <c r="A6" s="23" t="s">
        <v>132</v>
      </c>
      <c r="B6" s="24" t="s">
        <v>6</v>
      </c>
      <c r="C6" s="25" t="s">
        <v>7</v>
      </c>
      <c r="D6" s="25" t="s">
        <v>130</v>
      </c>
      <c r="E6" s="24" t="s">
        <v>133</v>
      </c>
      <c r="F6" s="26">
        <v>316</v>
      </c>
      <c r="G6" s="27" t="s">
        <v>402</v>
      </c>
    </row>
    <row r="7" spans="1:7" s="28" customFormat="1" ht="12" customHeight="1">
      <c r="A7" s="23" t="s">
        <v>138</v>
      </c>
      <c r="B7" s="24" t="s">
        <v>6</v>
      </c>
      <c r="C7" s="25" t="s">
        <v>7</v>
      </c>
      <c r="D7" s="25" t="s">
        <v>64</v>
      </c>
      <c r="E7" s="24" t="s">
        <v>48</v>
      </c>
      <c r="F7" s="26">
        <v>636</v>
      </c>
      <c r="G7" s="27" t="s">
        <v>402</v>
      </c>
    </row>
    <row r="8" spans="1:7" s="28" customFormat="1" ht="12" customHeight="1">
      <c r="A8" s="23" t="s">
        <v>139</v>
      </c>
      <c r="B8" s="24" t="s">
        <v>6</v>
      </c>
      <c r="C8" s="25" t="s">
        <v>7</v>
      </c>
      <c r="D8" s="25" t="s">
        <v>64</v>
      </c>
      <c r="E8" s="24" t="s">
        <v>48</v>
      </c>
      <c r="F8" s="26">
        <v>616</v>
      </c>
      <c r="G8" s="27" t="s">
        <v>402</v>
      </c>
    </row>
    <row r="9" spans="1:7" s="28" customFormat="1" ht="12" customHeight="1">
      <c r="A9" s="23" t="s">
        <v>140</v>
      </c>
      <c r="B9" s="24" t="s">
        <v>6</v>
      </c>
      <c r="C9" s="25" t="s">
        <v>7</v>
      </c>
      <c r="D9" s="25" t="s">
        <v>135</v>
      </c>
      <c r="E9" s="24" t="s">
        <v>141</v>
      </c>
      <c r="F9" s="26">
        <v>4304</v>
      </c>
      <c r="G9" s="27" t="s">
        <v>402</v>
      </c>
    </row>
    <row r="10" spans="1:7" s="28" customFormat="1" ht="12" customHeight="1">
      <c r="A10" s="23" t="s">
        <v>142</v>
      </c>
      <c r="B10" s="24" t="s">
        <v>6</v>
      </c>
      <c r="C10" s="25" t="s">
        <v>7</v>
      </c>
      <c r="D10" s="25" t="s">
        <v>123</v>
      </c>
      <c r="E10" s="24" t="s">
        <v>141</v>
      </c>
      <c r="F10" s="26">
        <v>500</v>
      </c>
      <c r="G10" s="27" t="s">
        <v>402</v>
      </c>
    </row>
    <row r="11" spans="1:7" s="28" customFormat="1" ht="12" customHeight="1">
      <c r="A11" s="23" t="s">
        <v>143</v>
      </c>
      <c r="B11" s="24" t="s">
        <v>6</v>
      </c>
      <c r="C11" s="25" t="s">
        <v>7</v>
      </c>
      <c r="D11" s="25" t="s">
        <v>135</v>
      </c>
      <c r="E11" s="24" t="s">
        <v>144</v>
      </c>
      <c r="F11" s="26">
        <v>358</v>
      </c>
      <c r="G11" s="27" t="s">
        <v>402</v>
      </c>
    </row>
    <row r="12" spans="1:7" s="28" customFormat="1" ht="12" customHeight="1">
      <c r="A12" s="23" t="s">
        <v>150</v>
      </c>
      <c r="B12" s="24" t="s">
        <v>6</v>
      </c>
      <c r="C12" s="25" t="s">
        <v>7</v>
      </c>
      <c r="D12" s="25" t="s">
        <v>151</v>
      </c>
      <c r="E12" s="24" t="s">
        <v>152</v>
      </c>
      <c r="F12" s="26">
        <v>532</v>
      </c>
      <c r="G12" s="27" t="s">
        <v>402</v>
      </c>
    </row>
    <row r="13" spans="1:7" s="28" customFormat="1" ht="12" customHeight="1">
      <c r="A13" s="23" t="s">
        <v>153</v>
      </c>
      <c r="B13" s="24" t="s">
        <v>6</v>
      </c>
      <c r="C13" s="25" t="s">
        <v>7</v>
      </c>
      <c r="D13" s="25" t="s">
        <v>59</v>
      </c>
      <c r="E13" s="24" t="s">
        <v>51</v>
      </c>
      <c r="F13" s="26">
        <v>676</v>
      </c>
      <c r="G13" s="27" t="s">
        <v>402</v>
      </c>
    </row>
    <row r="14" spans="1:7" s="28" customFormat="1" ht="12" customHeight="1">
      <c r="A14" s="23" t="s">
        <v>154</v>
      </c>
      <c r="B14" s="24" t="s">
        <v>6</v>
      </c>
      <c r="C14" s="25" t="s">
        <v>7</v>
      </c>
      <c r="D14" s="25" t="s">
        <v>65</v>
      </c>
      <c r="E14" s="24" t="s">
        <v>50</v>
      </c>
      <c r="F14" s="26">
        <v>500</v>
      </c>
      <c r="G14" s="27" t="s">
        <v>402</v>
      </c>
    </row>
    <row r="15" spans="1:7" s="28" customFormat="1" ht="12" customHeight="1">
      <c r="A15" s="23" t="s">
        <v>155</v>
      </c>
      <c r="B15" s="24" t="s">
        <v>6</v>
      </c>
      <c r="C15" s="25" t="s">
        <v>7</v>
      </c>
      <c r="D15" s="25" t="s">
        <v>65</v>
      </c>
      <c r="E15" s="24" t="s">
        <v>51</v>
      </c>
      <c r="F15" s="26">
        <v>500</v>
      </c>
      <c r="G15" s="27" t="s">
        <v>402</v>
      </c>
    </row>
    <row r="16" spans="1:7" s="28" customFormat="1" ht="12" customHeight="1">
      <c r="A16" s="23" t="s">
        <v>156</v>
      </c>
      <c r="B16" s="24" t="s">
        <v>6</v>
      </c>
      <c r="C16" s="25" t="s">
        <v>7</v>
      </c>
      <c r="D16" s="25" t="s">
        <v>135</v>
      </c>
      <c r="E16" s="24" t="s">
        <v>51</v>
      </c>
      <c r="F16" s="26">
        <v>659</v>
      </c>
      <c r="G16" s="27" t="s">
        <v>402</v>
      </c>
    </row>
    <row r="17" spans="1:7" s="28" customFormat="1" ht="12" customHeight="1">
      <c r="A17" s="23" t="s">
        <v>157</v>
      </c>
      <c r="B17" s="24" t="s">
        <v>6</v>
      </c>
      <c r="C17" s="25" t="s">
        <v>7</v>
      </c>
      <c r="D17" s="25" t="s">
        <v>121</v>
      </c>
      <c r="E17" s="24" t="s">
        <v>51</v>
      </c>
      <c r="F17" s="26">
        <v>880</v>
      </c>
      <c r="G17" s="27" t="s">
        <v>402</v>
      </c>
    </row>
    <row r="18" spans="1:7" s="28" customFormat="1" ht="12" customHeight="1">
      <c r="A18" s="23" t="s">
        <v>158</v>
      </c>
      <c r="B18" s="24" t="s">
        <v>6</v>
      </c>
      <c r="C18" s="25" t="s">
        <v>7</v>
      </c>
      <c r="D18" s="25" t="s">
        <v>118</v>
      </c>
      <c r="E18" s="24" t="s">
        <v>159</v>
      </c>
      <c r="F18" s="26">
        <v>280</v>
      </c>
      <c r="G18" s="27" t="s">
        <v>402</v>
      </c>
    </row>
    <row r="19" spans="1:7" s="28" customFormat="1" ht="12" customHeight="1">
      <c r="A19" s="23" t="s">
        <v>163</v>
      </c>
      <c r="B19" s="24" t="s">
        <v>6</v>
      </c>
      <c r="C19" s="25" t="s">
        <v>7</v>
      </c>
      <c r="D19" s="25" t="s">
        <v>118</v>
      </c>
      <c r="E19" s="24" t="s">
        <v>164</v>
      </c>
      <c r="F19" s="26">
        <v>1403</v>
      </c>
      <c r="G19" s="27" t="s">
        <v>402</v>
      </c>
    </row>
    <row r="20" spans="1:7" s="28" customFormat="1" ht="12" customHeight="1">
      <c r="A20" s="23" t="s">
        <v>165</v>
      </c>
      <c r="B20" s="24" t="s">
        <v>6</v>
      </c>
      <c r="C20" s="25" t="s">
        <v>7</v>
      </c>
      <c r="D20" s="25" t="s">
        <v>130</v>
      </c>
      <c r="E20" s="24" t="s">
        <v>166</v>
      </c>
      <c r="F20" s="26">
        <v>2184</v>
      </c>
      <c r="G20" s="27" t="s">
        <v>402</v>
      </c>
    </row>
    <row r="21" spans="1:7" s="28" customFormat="1" ht="12" customHeight="1">
      <c r="A21" s="23" t="s">
        <v>167</v>
      </c>
      <c r="B21" s="24" t="s">
        <v>6</v>
      </c>
      <c r="C21" s="25" t="s">
        <v>7</v>
      </c>
      <c r="D21" s="25" t="s">
        <v>168</v>
      </c>
      <c r="E21" s="24" t="s">
        <v>48</v>
      </c>
      <c r="F21" s="26">
        <v>1649</v>
      </c>
      <c r="G21" s="27" t="s">
        <v>402</v>
      </c>
    </row>
    <row r="22" spans="1:7" s="28" customFormat="1" ht="12" customHeight="1">
      <c r="A22" s="23" t="s">
        <v>172</v>
      </c>
      <c r="B22" s="24" t="s">
        <v>6</v>
      </c>
      <c r="C22" s="25" t="s">
        <v>7</v>
      </c>
      <c r="D22" s="25" t="s">
        <v>53</v>
      </c>
      <c r="E22" s="24" t="s">
        <v>173</v>
      </c>
      <c r="F22" s="26">
        <v>1441</v>
      </c>
      <c r="G22" s="27" t="s">
        <v>402</v>
      </c>
    </row>
    <row r="23" spans="1:7" s="28" customFormat="1" ht="12" customHeight="1">
      <c r="A23" s="23" t="s">
        <v>174</v>
      </c>
      <c r="B23" s="24" t="s">
        <v>6</v>
      </c>
      <c r="C23" s="25" t="s">
        <v>7</v>
      </c>
      <c r="D23" s="25" t="s">
        <v>175</v>
      </c>
      <c r="E23" s="24" t="s">
        <v>141</v>
      </c>
      <c r="F23" s="26">
        <v>662</v>
      </c>
      <c r="G23" s="27" t="s">
        <v>402</v>
      </c>
    </row>
    <row r="24" spans="1:7" s="28" customFormat="1" ht="12" customHeight="1">
      <c r="A24" s="23" t="s">
        <v>176</v>
      </c>
      <c r="B24" s="24" t="s">
        <v>6</v>
      </c>
      <c r="C24" s="25" t="s">
        <v>7</v>
      </c>
      <c r="D24" s="25" t="s">
        <v>65</v>
      </c>
      <c r="E24" s="24" t="s">
        <v>55</v>
      </c>
      <c r="F24" s="26">
        <v>1060</v>
      </c>
      <c r="G24" s="27" t="s">
        <v>402</v>
      </c>
    </row>
    <row r="25" spans="1:7" s="28" customFormat="1" ht="12" customHeight="1">
      <c r="A25" s="23" t="s">
        <v>177</v>
      </c>
      <c r="B25" s="24" t="s">
        <v>6</v>
      </c>
      <c r="C25" s="25" t="s">
        <v>7</v>
      </c>
      <c r="D25" s="25" t="s">
        <v>121</v>
      </c>
      <c r="E25" s="24" t="s">
        <v>55</v>
      </c>
      <c r="F25" s="26">
        <v>1014</v>
      </c>
      <c r="G25" s="27" t="s">
        <v>402</v>
      </c>
    </row>
    <row r="26" spans="1:7" s="28" customFormat="1" ht="12" customHeight="1">
      <c r="A26" s="187" t="s">
        <v>226</v>
      </c>
      <c r="B26" s="189" t="s">
        <v>6</v>
      </c>
      <c r="C26" s="191" t="s">
        <v>7</v>
      </c>
      <c r="D26" s="193">
        <v>45793</v>
      </c>
      <c r="E26" s="189" t="s">
        <v>403</v>
      </c>
      <c r="F26" s="26">
        <v>164</v>
      </c>
      <c r="G26" s="27" t="s">
        <v>402</v>
      </c>
    </row>
    <row r="27" spans="1:7" s="31" customFormat="1" ht="12" customHeight="1">
      <c r="A27" s="188"/>
      <c r="B27" s="190"/>
      <c r="C27" s="192"/>
      <c r="D27" s="194"/>
      <c r="E27" s="190"/>
      <c r="F27" s="29">
        <v>500</v>
      </c>
      <c r="G27" s="30" t="s">
        <v>404</v>
      </c>
    </row>
    <row r="28" spans="1:7" s="35" customFormat="1" ht="24" customHeight="1">
      <c r="A28" s="32" t="s">
        <v>178</v>
      </c>
      <c r="B28" s="33" t="s">
        <v>6</v>
      </c>
      <c r="C28" s="33" t="s">
        <v>7</v>
      </c>
      <c r="D28" s="33" t="s">
        <v>64</v>
      </c>
      <c r="E28" s="34" t="s">
        <v>405</v>
      </c>
      <c r="F28" s="29">
        <v>1013</v>
      </c>
      <c r="G28" s="30" t="s">
        <v>404</v>
      </c>
    </row>
    <row r="29" spans="1:7" s="35" customFormat="1" ht="12" customHeight="1">
      <c r="A29" s="32" t="s">
        <v>179</v>
      </c>
      <c r="B29" s="33" t="s">
        <v>6</v>
      </c>
      <c r="C29" s="36" t="s">
        <v>7</v>
      </c>
      <c r="D29" s="36" t="s">
        <v>135</v>
      </c>
      <c r="E29" s="33" t="s">
        <v>14</v>
      </c>
      <c r="F29" s="29">
        <v>376</v>
      </c>
      <c r="G29" s="30" t="s">
        <v>404</v>
      </c>
    </row>
    <row r="30" spans="1:7" s="35" customFormat="1" ht="12" customHeight="1">
      <c r="A30" s="32" t="s">
        <v>180</v>
      </c>
      <c r="B30" s="33" t="s">
        <v>6</v>
      </c>
      <c r="C30" s="36" t="s">
        <v>7</v>
      </c>
      <c r="D30" s="36" t="s">
        <v>151</v>
      </c>
      <c r="E30" s="33" t="s">
        <v>14</v>
      </c>
      <c r="F30" s="29">
        <v>841</v>
      </c>
      <c r="G30" s="30" t="s">
        <v>404</v>
      </c>
    </row>
    <row r="31" spans="1:7" s="35" customFormat="1" ht="12" customHeight="1">
      <c r="A31" s="32" t="s">
        <v>181</v>
      </c>
      <c r="B31" s="33" t="s">
        <v>6</v>
      </c>
      <c r="C31" s="36" t="s">
        <v>7</v>
      </c>
      <c r="D31" s="36" t="s">
        <v>151</v>
      </c>
      <c r="E31" s="33" t="s">
        <v>32</v>
      </c>
      <c r="F31" s="29">
        <v>1375</v>
      </c>
      <c r="G31" s="30" t="s">
        <v>404</v>
      </c>
    </row>
    <row r="32" spans="1:7" s="35" customFormat="1" ht="12" customHeight="1">
      <c r="A32" s="32" t="s">
        <v>182</v>
      </c>
      <c r="B32" s="33" t="s">
        <v>6</v>
      </c>
      <c r="C32" s="36" t="s">
        <v>7</v>
      </c>
      <c r="D32" s="36" t="s">
        <v>183</v>
      </c>
      <c r="E32" s="33" t="s">
        <v>56</v>
      </c>
      <c r="F32" s="29">
        <v>550</v>
      </c>
      <c r="G32" s="30" t="s">
        <v>404</v>
      </c>
    </row>
    <row r="33" spans="1:7" s="35" customFormat="1" ht="12" customHeight="1">
      <c r="A33" s="32" t="s">
        <v>184</v>
      </c>
      <c r="B33" s="33" t="s">
        <v>6</v>
      </c>
      <c r="C33" s="36" t="s">
        <v>7</v>
      </c>
      <c r="D33" s="36" t="s">
        <v>130</v>
      </c>
      <c r="E33" s="33" t="s">
        <v>185</v>
      </c>
      <c r="F33" s="29">
        <v>438</v>
      </c>
      <c r="G33" s="30" t="s">
        <v>404</v>
      </c>
    </row>
    <row r="34" spans="1:7" s="35" customFormat="1" ht="12" customHeight="1">
      <c r="A34" s="32" t="s">
        <v>186</v>
      </c>
      <c r="B34" s="33" t="s">
        <v>6</v>
      </c>
      <c r="C34" s="36" t="s">
        <v>7</v>
      </c>
      <c r="D34" s="36" t="s">
        <v>168</v>
      </c>
      <c r="E34" s="33" t="s">
        <v>187</v>
      </c>
      <c r="F34" s="29">
        <v>741</v>
      </c>
      <c r="G34" s="30" t="s">
        <v>404</v>
      </c>
    </row>
    <row r="35" spans="1:7" s="35" customFormat="1" ht="12" customHeight="1">
      <c r="A35" s="32" t="s">
        <v>192</v>
      </c>
      <c r="B35" s="33" t="s">
        <v>6</v>
      </c>
      <c r="C35" s="36" t="s">
        <v>7</v>
      </c>
      <c r="D35" s="36" t="s">
        <v>121</v>
      </c>
      <c r="E35" s="33" t="s">
        <v>193</v>
      </c>
      <c r="F35" s="29">
        <v>902</v>
      </c>
      <c r="G35" s="30" t="s">
        <v>404</v>
      </c>
    </row>
    <row r="36" spans="1:7" s="35" customFormat="1" ht="12" customHeight="1">
      <c r="A36" s="32" t="s">
        <v>197</v>
      </c>
      <c r="B36" s="33" t="s">
        <v>6</v>
      </c>
      <c r="C36" s="36" t="s">
        <v>7</v>
      </c>
      <c r="D36" s="36" t="s">
        <v>123</v>
      </c>
      <c r="E36" s="33" t="s">
        <v>21</v>
      </c>
      <c r="F36" s="29">
        <v>1057</v>
      </c>
      <c r="G36" s="30" t="s">
        <v>404</v>
      </c>
    </row>
    <row r="37" spans="1:7" s="35" customFormat="1" ht="12" customHeight="1">
      <c r="A37" s="32" t="s">
        <v>198</v>
      </c>
      <c r="B37" s="33" t="s">
        <v>6</v>
      </c>
      <c r="C37" s="36" t="s">
        <v>7</v>
      </c>
      <c r="D37" s="36" t="s">
        <v>151</v>
      </c>
      <c r="E37" s="33" t="s">
        <v>199</v>
      </c>
      <c r="F37" s="29">
        <v>1719</v>
      </c>
      <c r="G37" s="30" t="s">
        <v>404</v>
      </c>
    </row>
    <row r="38" spans="1:7" s="35" customFormat="1" ht="12" customHeight="1">
      <c r="A38" s="32" t="s">
        <v>201</v>
      </c>
      <c r="B38" s="33" t="s">
        <v>6</v>
      </c>
      <c r="C38" s="36" t="s">
        <v>7</v>
      </c>
      <c r="D38" s="36" t="s">
        <v>52</v>
      </c>
      <c r="E38" s="33" t="s">
        <v>202</v>
      </c>
      <c r="F38" s="29">
        <v>650</v>
      </c>
      <c r="G38" s="30" t="s">
        <v>404</v>
      </c>
    </row>
    <row r="39" spans="1:7" s="35" customFormat="1" ht="12" customHeight="1">
      <c r="A39" s="32" t="s">
        <v>203</v>
      </c>
      <c r="B39" s="33" t="s">
        <v>6</v>
      </c>
      <c r="C39" s="36" t="s">
        <v>7</v>
      </c>
      <c r="D39" s="36" t="s">
        <v>65</v>
      </c>
      <c r="E39" s="33" t="s">
        <v>204</v>
      </c>
      <c r="F39" s="29">
        <v>450</v>
      </c>
      <c r="G39" s="30" t="s">
        <v>404</v>
      </c>
    </row>
    <row r="40" spans="1:7" s="35" customFormat="1" ht="12" customHeight="1">
      <c r="A40" s="32" t="s">
        <v>215</v>
      </c>
      <c r="B40" s="33" t="s">
        <v>6</v>
      </c>
      <c r="C40" s="36" t="s">
        <v>7</v>
      </c>
      <c r="D40" s="36" t="s">
        <v>65</v>
      </c>
      <c r="E40" s="33" t="s">
        <v>8</v>
      </c>
      <c r="F40" s="29">
        <v>652</v>
      </c>
      <c r="G40" s="30" t="s">
        <v>404</v>
      </c>
    </row>
    <row r="41" spans="1:7" s="35" customFormat="1" ht="12" customHeight="1">
      <c r="A41" s="32" t="s">
        <v>216</v>
      </c>
      <c r="B41" s="33" t="s">
        <v>6</v>
      </c>
      <c r="C41" s="36" t="s">
        <v>7</v>
      </c>
      <c r="D41" s="36" t="s">
        <v>135</v>
      </c>
      <c r="E41" s="33" t="s">
        <v>8</v>
      </c>
      <c r="F41" s="29">
        <v>943</v>
      </c>
      <c r="G41" s="30" t="s">
        <v>404</v>
      </c>
    </row>
    <row r="42" spans="1:7" s="35" customFormat="1" ht="12" customHeight="1">
      <c r="A42" s="32" t="s">
        <v>218</v>
      </c>
      <c r="B42" s="33" t="s">
        <v>6</v>
      </c>
      <c r="C42" s="36" t="s">
        <v>7</v>
      </c>
      <c r="D42" s="36" t="s">
        <v>219</v>
      </c>
      <c r="E42" s="33" t="s">
        <v>8</v>
      </c>
      <c r="F42" s="29">
        <v>664</v>
      </c>
      <c r="G42" s="30" t="s">
        <v>404</v>
      </c>
    </row>
    <row r="43" spans="1:7" s="35" customFormat="1" ht="12" customHeight="1">
      <c r="A43" s="32" t="s">
        <v>220</v>
      </c>
      <c r="B43" s="33" t="s">
        <v>6</v>
      </c>
      <c r="C43" s="36" t="s">
        <v>7</v>
      </c>
      <c r="D43" s="36" t="s">
        <v>121</v>
      </c>
      <c r="E43" s="33" t="s">
        <v>8</v>
      </c>
      <c r="F43" s="29">
        <v>743</v>
      </c>
      <c r="G43" s="30" t="s">
        <v>404</v>
      </c>
    </row>
    <row r="44" spans="1:7" s="35" customFormat="1" ht="12" customHeight="1">
      <c r="A44" s="32" t="s">
        <v>221</v>
      </c>
      <c r="B44" s="33" t="s">
        <v>6</v>
      </c>
      <c r="C44" s="36" t="s">
        <v>7</v>
      </c>
      <c r="D44" s="36" t="s">
        <v>130</v>
      </c>
      <c r="E44" s="33" t="s">
        <v>8</v>
      </c>
      <c r="F44" s="29">
        <v>745</v>
      </c>
      <c r="G44" s="30" t="s">
        <v>404</v>
      </c>
    </row>
    <row r="45" spans="1:7" s="35" customFormat="1" ht="12" customHeight="1">
      <c r="A45" s="184" t="s">
        <v>255</v>
      </c>
      <c r="B45" s="186" t="s">
        <v>6</v>
      </c>
      <c r="C45" s="186" t="s">
        <v>7</v>
      </c>
      <c r="D45" s="186" t="s">
        <v>65</v>
      </c>
      <c r="E45" s="186" t="s">
        <v>406</v>
      </c>
      <c r="F45" s="29">
        <v>202</v>
      </c>
      <c r="G45" s="30" t="s">
        <v>404</v>
      </c>
    </row>
    <row r="46" spans="1:7" ht="12" customHeight="1">
      <c r="A46" s="185"/>
      <c r="B46" s="185"/>
      <c r="C46" s="185"/>
      <c r="D46" s="185"/>
      <c r="E46" s="185"/>
      <c r="F46" s="37">
        <v>70</v>
      </c>
      <c r="G46" s="38" t="s">
        <v>407</v>
      </c>
    </row>
    <row r="47" spans="1:7" s="42" customFormat="1" ht="12" customHeight="1">
      <c r="A47" s="39" t="s">
        <v>222</v>
      </c>
      <c r="B47" s="40" t="s">
        <v>6</v>
      </c>
      <c r="C47" s="41" t="s">
        <v>7</v>
      </c>
      <c r="D47" s="41" t="s">
        <v>168</v>
      </c>
      <c r="E47" s="40" t="s">
        <v>8</v>
      </c>
      <c r="F47" s="37">
        <v>610</v>
      </c>
      <c r="G47" s="38" t="s">
        <v>407</v>
      </c>
    </row>
    <row r="48" spans="1:7" s="42" customFormat="1" ht="12" customHeight="1">
      <c r="A48" s="39" t="s">
        <v>223</v>
      </c>
      <c r="B48" s="40" t="s">
        <v>6</v>
      </c>
      <c r="C48" s="41" t="s">
        <v>7</v>
      </c>
      <c r="D48" s="41" t="s">
        <v>224</v>
      </c>
      <c r="E48" s="40" t="s">
        <v>225</v>
      </c>
      <c r="F48" s="37">
        <v>758</v>
      </c>
      <c r="G48" s="38" t="s">
        <v>407</v>
      </c>
    </row>
    <row r="49" spans="1:7" s="42" customFormat="1" ht="12" customHeight="1">
      <c r="A49" s="39" t="s">
        <v>229</v>
      </c>
      <c r="B49" s="40" t="s">
        <v>6</v>
      </c>
      <c r="C49" s="41" t="s">
        <v>7</v>
      </c>
      <c r="D49" s="41" t="s">
        <v>224</v>
      </c>
      <c r="E49" s="40" t="s">
        <v>230</v>
      </c>
      <c r="F49" s="37">
        <v>1607</v>
      </c>
      <c r="G49" s="38" t="s">
        <v>407</v>
      </c>
    </row>
    <row r="50" spans="1:7" s="42" customFormat="1" ht="24">
      <c r="A50" s="39" t="s">
        <v>231</v>
      </c>
      <c r="B50" s="40" t="s">
        <v>6</v>
      </c>
      <c r="C50" s="40" t="s">
        <v>7</v>
      </c>
      <c r="D50" s="40" t="s">
        <v>58</v>
      </c>
      <c r="E50" s="43" t="s">
        <v>408</v>
      </c>
      <c r="F50" s="37">
        <v>215</v>
      </c>
      <c r="G50" s="38" t="s">
        <v>407</v>
      </c>
    </row>
    <row r="51" spans="1:7" s="42" customFormat="1" ht="12" customHeight="1">
      <c r="A51" s="39" t="s">
        <v>233</v>
      </c>
      <c r="B51" s="40" t="s">
        <v>6</v>
      </c>
      <c r="C51" s="41" t="s">
        <v>7</v>
      </c>
      <c r="D51" s="41" t="s">
        <v>219</v>
      </c>
      <c r="E51" s="40" t="s">
        <v>234</v>
      </c>
      <c r="F51" s="37">
        <v>317</v>
      </c>
      <c r="G51" s="38" t="s">
        <v>407</v>
      </c>
    </row>
    <row r="52" spans="1:7" s="42" customFormat="1" ht="12" customHeight="1">
      <c r="A52" s="39" t="s">
        <v>244</v>
      </c>
      <c r="B52" s="40" t="s">
        <v>6</v>
      </c>
      <c r="C52" s="41" t="s">
        <v>7</v>
      </c>
      <c r="D52" s="41" t="s">
        <v>175</v>
      </c>
      <c r="E52" s="40" t="s">
        <v>54</v>
      </c>
      <c r="F52" s="37">
        <v>370</v>
      </c>
      <c r="G52" s="38" t="s">
        <v>407</v>
      </c>
    </row>
    <row r="53" spans="1:7" s="42" customFormat="1" ht="12" customHeight="1">
      <c r="A53" s="39" t="s">
        <v>245</v>
      </c>
      <c r="B53" s="40" t="s">
        <v>6</v>
      </c>
      <c r="C53" s="41" t="s">
        <v>7</v>
      </c>
      <c r="D53" s="41" t="s">
        <v>151</v>
      </c>
      <c r="E53" s="40" t="s">
        <v>246</v>
      </c>
      <c r="F53" s="37">
        <v>442</v>
      </c>
      <c r="G53" s="38" t="s">
        <v>407</v>
      </c>
    </row>
    <row r="54" spans="1:7" s="42" customFormat="1" ht="12" customHeight="1">
      <c r="A54" s="39" t="s">
        <v>247</v>
      </c>
      <c r="B54" s="40" t="s">
        <v>6</v>
      </c>
      <c r="C54" s="41" t="s">
        <v>7</v>
      </c>
      <c r="D54" s="41" t="s">
        <v>40</v>
      </c>
      <c r="E54" s="40" t="s">
        <v>54</v>
      </c>
      <c r="F54" s="37">
        <v>479</v>
      </c>
      <c r="G54" s="38" t="s">
        <v>407</v>
      </c>
    </row>
    <row r="55" spans="1:7" s="42" customFormat="1" ht="12" customHeight="1">
      <c r="A55" s="40" t="s">
        <v>251</v>
      </c>
      <c r="B55" s="40" t="s">
        <v>6</v>
      </c>
      <c r="C55" s="41" t="s">
        <v>7</v>
      </c>
      <c r="D55" s="41" t="s">
        <v>130</v>
      </c>
      <c r="E55" s="40" t="s">
        <v>48</v>
      </c>
      <c r="F55" s="37">
        <v>641</v>
      </c>
      <c r="G55" s="38" t="s">
        <v>407</v>
      </c>
    </row>
    <row r="56" spans="1:7" s="42" customFormat="1" ht="12" customHeight="1">
      <c r="A56" s="39" t="s">
        <v>254</v>
      </c>
      <c r="B56" s="40" t="s">
        <v>6</v>
      </c>
      <c r="C56" s="41" t="s">
        <v>7</v>
      </c>
      <c r="D56" s="41" t="s">
        <v>52</v>
      </c>
      <c r="E56" s="40" t="s">
        <v>24</v>
      </c>
      <c r="F56" s="37">
        <v>507</v>
      </c>
      <c r="G56" s="38" t="s">
        <v>407</v>
      </c>
    </row>
    <row r="57" spans="1:7" s="42" customFormat="1" ht="12" customHeight="1">
      <c r="A57" s="39" t="s">
        <v>257</v>
      </c>
      <c r="B57" s="40" t="s">
        <v>6</v>
      </c>
      <c r="C57" s="41" t="s">
        <v>7</v>
      </c>
      <c r="D57" s="41" t="s">
        <v>175</v>
      </c>
      <c r="E57" s="40" t="s">
        <v>34</v>
      </c>
      <c r="F57" s="37">
        <v>722</v>
      </c>
      <c r="G57" s="38" t="s">
        <v>407</v>
      </c>
    </row>
    <row r="58" spans="1:7" s="42" customFormat="1" ht="12" customHeight="1">
      <c r="A58" s="39" t="s">
        <v>258</v>
      </c>
      <c r="B58" s="40" t="s">
        <v>6</v>
      </c>
      <c r="C58" s="41" t="s">
        <v>7</v>
      </c>
      <c r="D58" s="41" t="s">
        <v>175</v>
      </c>
      <c r="E58" s="40" t="s">
        <v>259</v>
      </c>
      <c r="F58" s="37">
        <v>386</v>
      </c>
      <c r="G58" s="38" t="s">
        <v>407</v>
      </c>
    </row>
    <row r="59" spans="1:7" s="42" customFormat="1" ht="12" customHeight="1">
      <c r="A59" s="39" t="s">
        <v>260</v>
      </c>
      <c r="B59" s="40" t="s">
        <v>6</v>
      </c>
      <c r="C59" s="41" t="s">
        <v>7</v>
      </c>
      <c r="D59" s="41" t="s">
        <v>219</v>
      </c>
      <c r="E59" s="40" t="s">
        <v>34</v>
      </c>
      <c r="F59" s="37">
        <v>645</v>
      </c>
      <c r="G59" s="38" t="s">
        <v>407</v>
      </c>
    </row>
    <row r="60" spans="1:7" s="42" customFormat="1" ht="12" customHeight="1">
      <c r="A60" s="39" t="s">
        <v>261</v>
      </c>
      <c r="B60" s="40" t="s">
        <v>6</v>
      </c>
      <c r="C60" s="41" t="s">
        <v>7</v>
      </c>
      <c r="D60" s="41" t="s">
        <v>219</v>
      </c>
      <c r="E60" s="40" t="s">
        <v>24</v>
      </c>
      <c r="F60" s="37">
        <v>373</v>
      </c>
      <c r="G60" s="38" t="s">
        <v>407</v>
      </c>
    </row>
    <row r="61" spans="1:7" s="42" customFormat="1" ht="12" customHeight="1">
      <c r="A61" s="39" t="s">
        <v>262</v>
      </c>
      <c r="B61" s="40" t="s">
        <v>6</v>
      </c>
      <c r="C61" s="41" t="s">
        <v>7</v>
      </c>
      <c r="D61" s="41" t="s">
        <v>183</v>
      </c>
      <c r="E61" s="40" t="s">
        <v>34</v>
      </c>
      <c r="F61" s="37">
        <v>600</v>
      </c>
      <c r="G61" s="38" t="s">
        <v>407</v>
      </c>
    </row>
    <row r="62" spans="1:7" s="42" customFormat="1" ht="12" customHeight="1">
      <c r="A62" s="39" t="s">
        <v>263</v>
      </c>
      <c r="B62" s="40" t="s">
        <v>6</v>
      </c>
      <c r="C62" s="41" t="s">
        <v>7</v>
      </c>
      <c r="D62" s="41" t="s">
        <v>224</v>
      </c>
      <c r="E62" s="40" t="s">
        <v>34</v>
      </c>
      <c r="F62" s="37">
        <v>1026</v>
      </c>
      <c r="G62" s="38" t="s">
        <v>407</v>
      </c>
    </row>
    <row r="63" spans="1:7" s="42" customFormat="1" ht="12" customHeight="1">
      <c r="A63" s="39" t="s">
        <v>264</v>
      </c>
      <c r="B63" s="40" t="s">
        <v>6</v>
      </c>
      <c r="C63" s="41" t="s">
        <v>7</v>
      </c>
      <c r="D63" s="41" t="s">
        <v>47</v>
      </c>
      <c r="E63" s="40" t="s">
        <v>265</v>
      </c>
      <c r="F63" s="37">
        <v>617</v>
      </c>
      <c r="G63" s="38" t="s">
        <v>407</v>
      </c>
    </row>
    <row r="64" spans="1:7" s="42" customFormat="1" ht="12" customHeight="1">
      <c r="A64" s="39" t="s">
        <v>266</v>
      </c>
      <c r="B64" s="40" t="s">
        <v>6</v>
      </c>
      <c r="C64" s="41" t="s">
        <v>7</v>
      </c>
      <c r="D64" s="41" t="s">
        <v>175</v>
      </c>
      <c r="E64" s="40" t="s">
        <v>28</v>
      </c>
      <c r="F64" s="37">
        <v>1497</v>
      </c>
      <c r="G64" s="38" t="s">
        <v>407</v>
      </c>
    </row>
    <row r="65" spans="1:7" s="42" customFormat="1" ht="12" customHeight="1">
      <c r="A65" s="39" t="s">
        <v>267</v>
      </c>
      <c r="B65" s="40" t="s">
        <v>6</v>
      </c>
      <c r="C65" s="41" t="s">
        <v>7</v>
      </c>
      <c r="D65" s="41" t="s">
        <v>219</v>
      </c>
      <c r="E65" s="40" t="s">
        <v>268</v>
      </c>
      <c r="F65" s="37">
        <v>958</v>
      </c>
      <c r="G65" s="38" t="s">
        <v>407</v>
      </c>
    </row>
    <row r="66" spans="1:7" s="42" customFormat="1" ht="12" customHeight="1">
      <c r="A66" s="39" t="s">
        <v>273</v>
      </c>
      <c r="B66" s="40" t="s">
        <v>6</v>
      </c>
      <c r="C66" s="41" t="s">
        <v>7</v>
      </c>
      <c r="D66" s="41" t="s">
        <v>57</v>
      </c>
      <c r="E66" s="40" t="s">
        <v>63</v>
      </c>
      <c r="F66" s="37">
        <v>269</v>
      </c>
      <c r="G66" s="38" t="s">
        <v>407</v>
      </c>
    </row>
    <row r="67" spans="1:7" s="42" customFormat="1" ht="12" customHeight="1">
      <c r="A67" s="39" t="s">
        <v>281</v>
      </c>
      <c r="B67" s="40" t="s">
        <v>6</v>
      </c>
      <c r="C67" s="41" t="s">
        <v>7</v>
      </c>
      <c r="D67" s="41" t="s">
        <v>224</v>
      </c>
      <c r="E67" s="40" t="s">
        <v>63</v>
      </c>
      <c r="F67" s="37">
        <v>271</v>
      </c>
      <c r="G67" s="38" t="s">
        <v>407</v>
      </c>
    </row>
    <row r="68" spans="1:7" s="42" customFormat="1" ht="12" customHeight="1">
      <c r="A68" s="200" t="s">
        <v>213</v>
      </c>
      <c r="B68" s="201" t="s">
        <v>6</v>
      </c>
      <c r="C68" s="195" t="s">
        <v>7</v>
      </c>
      <c r="D68" s="196" t="s">
        <v>89</v>
      </c>
      <c r="E68" s="195" t="s">
        <v>409</v>
      </c>
      <c r="F68" s="37">
        <v>120</v>
      </c>
      <c r="G68" s="38" t="s">
        <v>407</v>
      </c>
    </row>
    <row r="69" spans="1:7" s="46" customFormat="1" ht="12" customHeight="1">
      <c r="A69" s="185"/>
      <c r="B69" s="202"/>
      <c r="C69" s="185"/>
      <c r="D69" s="197"/>
      <c r="E69" s="185"/>
      <c r="F69" s="44">
        <v>160</v>
      </c>
      <c r="G69" s="45" t="s">
        <v>410</v>
      </c>
    </row>
    <row r="70" spans="1:7" s="51" customFormat="1" ht="12" customHeight="1">
      <c r="A70" s="47" t="s">
        <v>274</v>
      </c>
      <c r="B70" s="48" t="s">
        <v>6</v>
      </c>
      <c r="C70" s="49" t="s">
        <v>7</v>
      </c>
      <c r="D70" s="49" t="s">
        <v>60</v>
      </c>
      <c r="E70" s="48" t="s">
        <v>275</v>
      </c>
      <c r="F70" s="50">
        <v>1147</v>
      </c>
      <c r="G70" s="45" t="s">
        <v>410</v>
      </c>
    </row>
    <row r="71" spans="1:7" s="51" customFormat="1" ht="12" customHeight="1">
      <c r="A71" s="47" t="s">
        <v>278</v>
      </c>
      <c r="B71" s="48" t="s">
        <v>6</v>
      </c>
      <c r="C71" s="49" t="s">
        <v>7</v>
      </c>
      <c r="D71" s="49" t="s">
        <v>151</v>
      </c>
      <c r="E71" s="48" t="s">
        <v>279</v>
      </c>
      <c r="F71" s="50">
        <v>4869</v>
      </c>
      <c r="G71" s="45" t="s">
        <v>410</v>
      </c>
    </row>
    <row r="72" spans="1:7" s="51" customFormat="1" ht="12" customHeight="1">
      <c r="A72" s="47" t="s">
        <v>280</v>
      </c>
      <c r="B72" s="48" t="s">
        <v>6</v>
      </c>
      <c r="C72" s="49" t="s">
        <v>7</v>
      </c>
      <c r="D72" s="49" t="s">
        <v>219</v>
      </c>
      <c r="E72" s="48" t="s">
        <v>35</v>
      </c>
      <c r="F72" s="50">
        <v>623</v>
      </c>
      <c r="G72" s="45" t="s">
        <v>410</v>
      </c>
    </row>
    <row r="73" spans="1:7" s="51" customFormat="1" ht="12" customHeight="1">
      <c r="A73" s="47" t="s">
        <v>282</v>
      </c>
      <c r="B73" s="48" t="s">
        <v>6</v>
      </c>
      <c r="C73" s="49" t="s">
        <v>7</v>
      </c>
      <c r="D73" s="49" t="s">
        <v>224</v>
      </c>
      <c r="E73" s="48" t="s">
        <v>62</v>
      </c>
      <c r="F73" s="50">
        <v>5230</v>
      </c>
      <c r="G73" s="45" t="s">
        <v>410</v>
      </c>
    </row>
    <row r="74" spans="1:7" s="51" customFormat="1" ht="12" customHeight="1">
      <c r="A74" s="47" t="s">
        <v>399</v>
      </c>
      <c r="B74" s="48" t="s">
        <v>6</v>
      </c>
      <c r="C74" s="49" t="s">
        <v>7</v>
      </c>
      <c r="D74" s="49" t="s">
        <v>65</v>
      </c>
      <c r="E74" s="48" t="s">
        <v>400</v>
      </c>
      <c r="F74" s="50">
        <v>631</v>
      </c>
      <c r="G74" s="45" t="s">
        <v>410</v>
      </c>
    </row>
    <row r="75" spans="1:7" s="51" customFormat="1" ht="12" customHeight="1">
      <c r="A75" s="52" t="s">
        <v>161</v>
      </c>
      <c r="B75" s="53" t="s">
        <v>6</v>
      </c>
      <c r="C75" s="49" t="s">
        <v>7</v>
      </c>
      <c r="D75" s="54">
        <v>45793</v>
      </c>
      <c r="E75" s="55" t="s">
        <v>54</v>
      </c>
      <c r="F75" s="50">
        <v>310</v>
      </c>
      <c r="G75" s="45" t="s">
        <v>410</v>
      </c>
    </row>
    <row r="76" spans="1:7" s="51" customFormat="1" ht="12" customHeight="1">
      <c r="A76" s="52" t="s">
        <v>188</v>
      </c>
      <c r="B76" s="53" t="s">
        <v>6</v>
      </c>
      <c r="C76" s="49" t="s">
        <v>7</v>
      </c>
      <c r="D76" s="54">
        <v>45794</v>
      </c>
      <c r="E76" s="55" t="s">
        <v>14</v>
      </c>
      <c r="F76" s="50">
        <v>1599</v>
      </c>
      <c r="G76" s="45" t="s">
        <v>410</v>
      </c>
    </row>
    <row r="77" spans="1:7" s="51" customFormat="1" ht="12" customHeight="1">
      <c r="A77" s="52" t="s">
        <v>239</v>
      </c>
      <c r="B77" s="55" t="s">
        <v>6</v>
      </c>
      <c r="C77" s="49" t="s">
        <v>7</v>
      </c>
      <c r="D77" s="54">
        <v>45794</v>
      </c>
      <c r="E77" s="48" t="s">
        <v>61</v>
      </c>
      <c r="F77" s="50">
        <v>427</v>
      </c>
      <c r="G77" s="45" t="s">
        <v>410</v>
      </c>
    </row>
    <row r="78" spans="1:7" s="51" customFormat="1" ht="12" customHeight="1">
      <c r="A78" s="47" t="s">
        <v>235</v>
      </c>
      <c r="B78" s="55" t="s">
        <v>6</v>
      </c>
      <c r="C78" s="49" t="s">
        <v>7</v>
      </c>
      <c r="D78" s="54">
        <v>45792</v>
      </c>
      <c r="E78" s="48" t="s">
        <v>236</v>
      </c>
      <c r="F78" s="50">
        <v>317</v>
      </c>
      <c r="G78" s="45" t="s">
        <v>410</v>
      </c>
    </row>
    <row r="79" spans="1:7" s="51" customFormat="1" ht="12" customHeight="1">
      <c r="A79" s="48" t="s">
        <v>171</v>
      </c>
      <c r="B79" s="55" t="s">
        <v>6</v>
      </c>
      <c r="C79" s="49" t="s">
        <v>7</v>
      </c>
      <c r="D79" s="54" t="s">
        <v>146</v>
      </c>
      <c r="E79" s="48" t="s">
        <v>50</v>
      </c>
      <c r="F79" s="50">
        <v>329</v>
      </c>
      <c r="G79" s="45" t="s">
        <v>410</v>
      </c>
    </row>
    <row r="80" spans="1:7" s="51" customFormat="1" ht="12" customHeight="1">
      <c r="A80" s="47" t="s">
        <v>200</v>
      </c>
      <c r="B80" s="55" t="s">
        <v>6</v>
      </c>
      <c r="C80" s="49" t="s">
        <v>7</v>
      </c>
      <c r="D80" s="54" t="s">
        <v>89</v>
      </c>
      <c r="E80" s="48" t="s">
        <v>199</v>
      </c>
      <c r="F80" s="50">
        <v>653</v>
      </c>
      <c r="G80" s="45" t="s">
        <v>410</v>
      </c>
    </row>
    <row r="81" spans="1:7" s="51" customFormat="1" ht="12" customHeight="1">
      <c r="A81" s="48" t="s">
        <v>283</v>
      </c>
      <c r="B81" s="55" t="s">
        <v>6</v>
      </c>
      <c r="C81" s="49" t="s">
        <v>7</v>
      </c>
      <c r="D81" s="54" t="s">
        <v>146</v>
      </c>
      <c r="E81" s="48" t="s">
        <v>279</v>
      </c>
      <c r="F81" s="50">
        <v>1175</v>
      </c>
      <c r="G81" s="45" t="s">
        <v>410</v>
      </c>
    </row>
    <row r="82" spans="1:7" s="51" customFormat="1" ht="12" customHeight="1">
      <c r="A82" s="47" t="s">
        <v>145</v>
      </c>
      <c r="B82" s="55" t="s">
        <v>6</v>
      </c>
      <c r="C82" s="49" t="s">
        <v>7</v>
      </c>
      <c r="D82" s="54">
        <v>45794</v>
      </c>
      <c r="E82" s="48" t="s">
        <v>411</v>
      </c>
      <c r="F82" s="50">
        <v>2595</v>
      </c>
      <c r="G82" s="45" t="s">
        <v>410</v>
      </c>
    </row>
    <row r="83" spans="1:7" s="51" customFormat="1" ht="12" customHeight="1">
      <c r="A83" s="52" t="s">
        <v>248</v>
      </c>
      <c r="B83" s="56" t="s">
        <v>6</v>
      </c>
      <c r="C83" s="57" t="s">
        <v>7</v>
      </c>
      <c r="D83" s="57" t="s">
        <v>89</v>
      </c>
      <c r="E83" s="56" t="s">
        <v>249</v>
      </c>
      <c r="F83" s="58">
        <v>458</v>
      </c>
      <c r="G83" s="45" t="s">
        <v>410</v>
      </c>
    </row>
    <row r="84" spans="1:7" s="51" customFormat="1" ht="12" customHeight="1">
      <c r="A84" s="56" t="s">
        <v>253</v>
      </c>
      <c r="B84" s="56" t="s">
        <v>6</v>
      </c>
      <c r="C84" s="57" t="s">
        <v>7</v>
      </c>
      <c r="D84" s="57" t="s">
        <v>89</v>
      </c>
      <c r="E84" s="56" t="s">
        <v>22</v>
      </c>
      <c r="F84" s="58">
        <v>1389</v>
      </c>
      <c r="G84" s="45" t="s">
        <v>410</v>
      </c>
    </row>
    <row r="85" spans="1:7" s="51" customFormat="1" ht="12" customHeight="1">
      <c r="A85" s="52" t="s">
        <v>137</v>
      </c>
      <c r="B85" s="56" t="s">
        <v>6</v>
      </c>
      <c r="C85" s="57" t="s">
        <v>7</v>
      </c>
      <c r="D85" s="57" t="s">
        <v>95</v>
      </c>
      <c r="E85" s="56" t="s">
        <v>46</v>
      </c>
      <c r="F85" s="58">
        <v>5350</v>
      </c>
      <c r="G85" s="45" t="s">
        <v>410</v>
      </c>
    </row>
    <row r="86" spans="1:7" s="51" customFormat="1" ht="12" customHeight="1">
      <c r="A86" s="57" t="s">
        <v>169</v>
      </c>
      <c r="B86" s="57" t="s">
        <v>6</v>
      </c>
      <c r="C86" s="57" t="s">
        <v>7</v>
      </c>
      <c r="D86" s="57" t="s">
        <v>148</v>
      </c>
      <c r="E86" s="57" t="s">
        <v>170</v>
      </c>
      <c r="F86" s="59">
        <v>542</v>
      </c>
      <c r="G86" s="45" t="s">
        <v>410</v>
      </c>
    </row>
    <row r="87" spans="1:7" s="51" customFormat="1" ht="12" customHeight="1">
      <c r="A87" s="52" t="s">
        <v>147</v>
      </c>
      <c r="B87" s="57" t="s">
        <v>6</v>
      </c>
      <c r="C87" s="57" t="s">
        <v>7</v>
      </c>
      <c r="D87" s="54">
        <v>45798</v>
      </c>
      <c r="E87" s="48" t="s">
        <v>412</v>
      </c>
      <c r="F87" s="50">
        <v>477</v>
      </c>
      <c r="G87" s="45" t="s">
        <v>410</v>
      </c>
    </row>
    <row r="88" spans="1:7" s="51" customFormat="1" ht="12" customHeight="1">
      <c r="A88" s="47" t="s">
        <v>237</v>
      </c>
      <c r="B88" s="57" t="s">
        <v>6</v>
      </c>
      <c r="C88" s="57" t="s">
        <v>7</v>
      </c>
      <c r="D88" s="57" t="s">
        <v>95</v>
      </c>
      <c r="E88" s="48" t="s">
        <v>413</v>
      </c>
      <c r="F88" s="50">
        <v>317</v>
      </c>
      <c r="G88" s="45" t="s">
        <v>410</v>
      </c>
    </row>
    <row r="89" spans="1:7" s="51" customFormat="1" ht="12" customHeight="1">
      <c r="A89" s="56" t="s">
        <v>271</v>
      </c>
      <c r="B89" s="56" t="s">
        <v>6</v>
      </c>
      <c r="C89" s="56" t="s">
        <v>7</v>
      </c>
      <c r="D89" s="56" t="s">
        <v>148</v>
      </c>
      <c r="E89" s="56" t="s">
        <v>272</v>
      </c>
      <c r="F89" s="60">
        <v>603</v>
      </c>
      <c r="G89" s="45" t="s">
        <v>410</v>
      </c>
    </row>
    <row r="90" spans="1:7" s="51" customFormat="1" ht="12" customHeight="1">
      <c r="A90" s="198" t="s">
        <v>269</v>
      </c>
      <c r="B90" s="198" t="s">
        <v>6</v>
      </c>
      <c r="C90" s="198" t="s">
        <v>7</v>
      </c>
      <c r="D90" s="198" t="s">
        <v>270</v>
      </c>
      <c r="E90" s="198" t="s">
        <v>414</v>
      </c>
      <c r="F90" s="60">
        <v>799</v>
      </c>
      <c r="G90" s="45" t="s">
        <v>410</v>
      </c>
    </row>
    <row r="91" spans="1:7" s="46" customFormat="1" ht="12" customHeight="1">
      <c r="A91" s="199"/>
      <c r="B91" s="199"/>
      <c r="C91" s="199"/>
      <c r="D91" s="199"/>
      <c r="E91" s="199"/>
      <c r="F91" s="61">
        <v>31</v>
      </c>
      <c r="G91" s="203" t="s">
        <v>415</v>
      </c>
    </row>
    <row r="92" spans="1:7" s="28" customFormat="1" ht="24">
      <c r="A92" s="62" t="s">
        <v>307</v>
      </c>
      <c r="B92" s="24" t="s">
        <v>9</v>
      </c>
      <c r="C92" s="24" t="s">
        <v>67</v>
      </c>
      <c r="D92" s="63">
        <v>45785</v>
      </c>
      <c r="E92" s="64" t="s">
        <v>416</v>
      </c>
      <c r="F92" s="65">
        <v>503</v>
      </c>
      <c r="G92" s="204"/>
    </row>
    <row r="93" spans="1:7" s="28" customFormat="1" ht="12" customHeight="1">
      <c r="A93" s="62" t="s">
        <v>208</v>
      </c>
      <c r="B93" s="66" t="s">
        <v>6</v>
      </c>
      <c r="C93" s="66" t="s">
        <v>7</v>
      </c>
      <c r="D93" s="66" t="s">
        <v>113</v>
      </c>
      <c r="E93" s="66" t="s">
        <v>93</v>
      </c>
      <c r="F93" s="65">
        <v>2020</v>
      </c>
      <c r="G93" s="204"/>
    </row>
    <row r="94" spans="1:7" s="28" customFormat="1" ht="12" customHeight="1">
      <c r="A94" s="206" t="s">
        <v>209</v>
      </c>
      <c r="B94" s="206" t="s">
        <v>6</v>
      </c>
      <c r="C94" s="206" t="s">
        <v>7</v>
      </c>
      <c r="D94" s="206" t="s">
        <v>92</v>
      </c>
      <c r="E94" s="206" t="s">
        <v>417</v>
      </c>
      <c r="F94" s="26">
        <v>297</v>
      </c>
      <c r="G94" s="205"/>
    </row>
    <row r="95" spans="1:7" s="46" customFormat="1" ht="12" customHeight="1">
      <c r="A95" s="199"/>
      <c r="B95" s="199"/>
      <c r="C95" s="199"/>
      <c r="D95" s="199"/>
      <c r="E95" s="199"/>
      <c r="F95" s="67">
        <v>203</v>
      </c>
      <c r="G95" s="68" t="s">
        <v>418</v>
      </c>
    </row>
    <row r="96" spans="1:7" s="71" customFormat="1" ht="12" customHeight="1">
      <c r="A96" s="69" t="s">
        <v>227</v>
      </c>
      <c r="B96" s="70" t="s">
        <v>6</v>
      </c>
      <c r="C96" s="70" t="s">
        <v>7</v>
      </c>
      <c r="D96" s="70" t="s">
        <v>228</v>
      </c>
      <c r="E96" s="70" t="s">
        <v>8</v>
      </c>
      <c r="F96" s="67">
        <v>745</v>
      </c>
      <c r="G96" s="68" t="s">
        <v>418</v>
      </c>
    </row>
    <row r="97" spans="1:7" s="71" customFormat="1" ht="12" customHeight="1">
      <c r="A97" s="72" t="s">
        <v>241</v>
      </c>
      <c r="B97" s="70" t="s">
        <v>6</v>
      </c>
      <c r="C97" s="70" t="s">
        <v>7</v>
      </c>
      <c r="D97" s="73">
        <v>45800</v>
      </c>
      <c r="E97" s="74" t="s">
        <v>419</v>
      </c>
      <c r="F97" s="67">
        <v>5040</v>
      </c>
      <c r="G97" s="68" t="s">
        <v>418</v>
      </c>
    </row>
    <row r="98" spans="1:7" s="71" customFormat="1" ht="12" customHeight="1">
      <c r="A98" s="72" t="s">
        <v>296</v>
      </c>
      <c r="B98" s="74" t="s">
        <v>9</v>
      </c>
      <c r="C98" s="74" t="s">
        <v>67</v>
      </c>
      <c r="D98" s="75">
        <v>45782</v>
      </c>
      <c r="E98" s="74" t="s">
        <v>420</v>
      </c>
      <c r="F98" s="67">
        <v>1036</v>
      </c>
      <c r="G98" s="68" t="s">
        <v>418</v>
      </c>
    </row>
    <row r="99" spans="1:7" s="71" customFormat="1" ht="12" customHeight="1">
      <c r="A99" s="72" t="s">
        <v>370</v>
      </c>
      <c r="B99" s="74" t="s">
        <v>9</v>
      </c>
      <c r="C99" s="74" t="s">
        <v>67</v>
      </c>
      <c r="D99" s="75">
        <v>45784</v>
      </c>
      <c r="E99" s="74" t="s">
        <v>421</v>
      </c>
      <c r="F99" s="67">
        <v>553</v>
      </c>
      <c r="G99" s="68" t="s">
        <v>418</v>
      </c>
    </row>
    <row r="100" spans="1:7" s="71" customFormat="1" ht="12" customHeight="1">
      <c r="A100" s="72" t="s">
        <v>91</v>
      </c>
      <c r="B100" s="70" t="s">
        <v>6</v>
      </c>
      <c r="C100" s="70" t="s">
        <v>7</v>
      </c>
      <c r="D100" s="75">
        <v>45803</v>
      </c>
      <c r="E100" s="74" t="s">
        <v>422</v>
      </c>
      <c r="F100" s="67">
        <v>885</v>
      </c>
      <c r="G100" s="68" t="s">
        <v>418</v>
      </c>
    </row>
    <row r="101" spans="1:7" s="71" customFormat="1" ht="12" customHeight="1">
      <c r="A101" s="72" t="s">
        <v>99</v>
      </c>
      <c r="B101" s="70" t="s">
        <v>6</v>
      </c>
      <c r="C101" s="70" t="s">
        <v>7</v>
      </c>
      <c r="D101" s="75">
        <v>45803</v>
      </c>
      <c r="E101" s="74" t="s">
        <v>423</v>
      </c>
      <c r="F101" s="67">
        <v>1151</v>
      </c>
      <c r="G101" s="68" t="s">
        <v>418</v>
      </c>
    </row>
    <row r="102" spans="1:7" s="71" customFormat="1" ht="12" customHeight="1">
      <c r="A102" s="69" t="s">
        <v>288</v>
      </c>
      <c r="B102" s="69" t="s">
        <v>6</v>
      </c>
      <c r="C102" s="69" t="s">
        <v>7</v>
      </c>
      <c r="D102" s="69" t="s">
        <v>270</v>
      </c>
      <c r="E102" s="69" t="s">
        <v>279</v>
      </c>
      <c r="F102" s="76">
        <v>1630</v>
      </c>
      <c r="G102" s="68" t="s">
        <v>418</v>
      </c>
    </row>
    <row r="103" spans="1:7" s="71" customFormat="1">
      <c r="A103" s="69" t="s">
        <v>112</v>
      </c>
      <c r="B103" s="69" t="s">
        <v>6</v>
      </c>
      <c r="C103" s="69" t="s">
        <v>7</v>
      </c>
      <c r="D103" s="73" t="s">
        <v>113</v>
      </c>
      <c r="E103" s="77" t="s">
        <v>114</v>
      </c>
      <c r="F103" s="67">
        <v>1886</v>
      </c>
      <c r="G103" s="68" t="s">
        <v>418</v>
      </c>
    </row>
    <row r="104" spans="1:7" s="28" customFormat="1" ht="36">
      <c r="A104" s="78" t="s">
        <v>96</v>
      </c>
      <c r="B104" s="62" t="s">
        <v>6</v>
      </c>
      <c r="C104" s="62" t="s">
        <v>7</v>
      </c>
      <c r="D104" s="63">
        <v>45805</v>
      </c>
      <c r="E104" s="79" t="s">
        <v>424</v>
      </c>
      <c r="F104" s="26">
        <v>2243</v>
      </c>
      <c r="G104" s="64" t="s">
        <v>425</v>
      </c>
    </row>
    <row r="105" spans="1:7" ht="12" customHeight="1">
      <c r="A105" s="80" t="s">
        <v>110</v>
      </c>
      <c r="B105" s="81" t="s">
        <v>6</v>
      </c>
      <c r="C105" s="82" t="s">
        <v>7</v>
      </c>
      <c r="D105" s="82" t="s">
        <v>53</v>
      </c>
      <c r="E105" s="81" t="s">
        <v>111</v>
      </c>
      <c r="F105" s="44">
        <v>2500</v>
      </c>
      <c r="G105" s="82" t="s">
        <v>426</v>
      </c>
    </row>
    <row r="106" spans="1:7" ht="12" customHeight="1">
      <c r="A106" s="80" t="s">
        <v>115</v>
      </c>
      <c r="B106" s="81" t="s">
        <v>6</v>
      </c>
      <c r="C106" s="82" t="s">
        <v>7</v>
      </c>
      <c r="D106" s="82" t="s">
        <v>59</v>
      </c>
      <c r="E106" s="81" t="s">
        <v>116</v>
      </c>
      <c r="F106" s="44">
        <v>2078</v>
      </c>
      <c r="G106" s="82" t="s">
        <v>427</v>
      </c>
    </row>
    <row r="107" spans="1:7" ht="12" customHeight="1">
      <c r="A107" s="80" t="s">
        <v>120</v>
      </c>
      <c r="B107" s="81" t="s">
        <v>6</v>
      </c>
      <c r="C107" s="82" t="s">
        <v>7</v>
      </c>
      <c r="D107" s="82" t="s">
        <v>121</v>
      </c>
      <c r="E107" s="81" t="s">
        <v>45</v>
      </c>
      <c r="F107" s="44">
        <v>4902</v>
      </c>
      <c r="G107" s="83" t="s">
        <v>428</v>
      </c>
    </row>
    <row r="108" spans="1:7" ht="12" customHeight="1">
      <c r="A108" s="80" t="s">
        <v>88</v>
      </c>
      <c r="B108" s="84" t="s">
        <v>6</v>
      </c>
      <c r="C108" s="84" t="s">
        <v>7</v>
      </c>
      <c r="D108" s="85">
        <v>45796</v>
      </c>
      <c r="E108" s="81" t="s">
        <v>116</v>
      </c>
      <c r="F108" s="44">
        <v>394</v>
      </c>
      <c r="G108" s="82" t="s">
        <v>429</v>
      </c>
    </row>
    <row r="109" spans="1:7" ht="12" customHeight="1">
      <c r="A109" s="80" t="s">
        <v>126</v>
      </c>
      <c r="B109" s="81" t="s">
        <v>6</v>
      </c>
      <c r="C109" s="82" t="s">
        <v>7</v>
      </c>
      <c r="D109" s="82" t="s">
        <v>121</v>
      </c>
      <c r="E109" s="81" t="s">
        <v>44</v>
      </c>
      <c r="F109" s="44">
        <v>1335</v>
      </c>
      <c r="G109" s="86" t="s">
        <v>430</v>
      </c>
    </row>
    <row r="110" spans="1:7" ht="12" customHeight="1">
      <c r="A110" s="80" t="s">
        <v>127</v>
      </c>
      <c r="B110" s="81" t="s">
        <v>6</v>
      </c>
      <c r="C110" s="82" t="s">
        <v>7</v>
      </c>
      <c r="D110" s="82" t="s">
        <v>121</v>
      </c>
      <c r="E110" s="81" t="s">
        <v>128</v>
      </c>
      <c r="F110" s="44">
        <v>1383</v>
      </c>
      <c r="G110" s="86" t="s">
        <v>430</v>
      </c>
    </row>
    <row r="111" spans="1:7" ht="12" customHeight="1">
      <c r="A111" s="80" t="s">
        <v>134</v>
      </c>
      <c r="B111" s="81" t="s">
        <v>6</v>
      </c>
      <c r="C111" s="82" t="s">
        <v>7</v>
      </c>
      <c r="D111" s="82" t="s">
        <v>135</v>
      </c>
      <c r="E111" s="81" t="s">
        <v>136</v>
      </c>
      <c r="F111" s="44">
        <v>979</v>
      </c>
      <c r="G111" s="86" t="s">
        <v>430</v>
      </c>
    </row>
    <row r="112" spans="1:7" ht="12" customHeight="1">
      <c r="A112" s="80" t="s">
        <v>196</v>
      </c>
      <c r="B112" s="81" t="s">
        <v>6</v>
      </c>
      <c r="C112" s="82" t="s">
        <v>7</v>
      </c>
      <c r="D112" s="82" t="s">
        <v>118</v>
      </c>
      <c r="E112" s="81" t="s">
        <v>21</v>
      </c>
      <c r="F112" s="44">
        <v>465</v>
      </c>
      <c r="G112" s="86" t="s">
        <v>430</v>
      </c>
    </row>
    <row r="113" spans="1:7" ht="12" customHeight="1">
      <c r="A113" s="80" t="s">
        <v>210</v>
      </c>
      <c r="B113" s="81" t="s">
        <v>6</v>
      </c>
      <c r="C113" s="82" t="s">
        <v>7</v>
      </c>
      <c r="D113" s="82" t="s">
        <v>211</v>
      </c>
      <c r="E113" s="81" t="s">
        <v>212</v>
      </c>
      <c r="F113" s="44">
        <v>2820</v>
      </c>
      <c r="G113" s="87" t="s">
        <v>431</v>
      </c>
    </row>
    <row r="114" spans="1:7" ht="12" customHeight="1">
      <c r="A114" s="80" t="s">
        <v>217</v>
      </c>
      <c r="B114" s="81" t="s">
        <v>6</v>
      </c>
      <c r="C114" s="82" t="s">
        <v>7</v>
      </c>
      <c r="D114" s="82" t="s">
        <v>151</v>
      </c>
      <c r="E114" s="81" t="s">
        <v>29</v>
      </c>
      <c r="F114" s="44">
        <v>794</v>
      </c>
      <c r="G114" s="86" t="s">
        <v>430</v>
      </c>
    </row>
    <row r="115" spans="1:7" ht="12" customHeight="1">
      <c r="A115" s="80" t="s">
        <v>250</v>
      </c>
      <c r="B115" s="81" t="s">
        <v>6</v>
      </c>
      <c r="C115" s="82" t="s">
        <v>7</v>
      </c>
      <c r="D115" s="82" t="s">
        <v>175</v>
      </c>
      <c r="E115" s="81" t="s">
        <v>48</v>
      </c>
      <c r="F115" s="44">
        <v>2210</v>
      </c>
      <c r="G115" s="86" t="s">
        <v>432</v>
      </c>
    </row>
    <row r="116" spans="1:7" ht="12" customHeight="1">
      <c r="A116" s="84" t="s">
        <v>240</v>
      </c>
      <c r="B116" s="84" t="s">
        <v>6</v>
      </c>
      <c r="C116" s="88" t="s">
        <v>7</v>
      </c>
      <c r="D116" s="88" t="s">
        <v>95</v>
      </c>
      <c r="E116" s="84" t="s">
        <v>26</v>
      </c>
      <c r="F116" s="89">
        <v>6675</v>
      </c>
      <c r="G116" s="82" t="s">
        <v>433</v>
      </c>
    </row>
    <row r="117" spans="1:7" ht="12" customHeight="1">
      <c r="A117" s="84" t="s">
        <v>284</v>
      </c>
      <c r="B117" s="84" t="s">
        <v>6</v>
      </c>
      <c r="C117" s="88" t="s">
        <v>7</v>
      </c>
      <c r="D117" s="88" t="s">
        <v>89</v>
      </c>
      <c r="E117" s="84" t="s">
        <v>35</v>
      </c>
      <c r="F117" s="89">
        <v>585</v>
      </c>
      <c r="G117" s="82" t="s">
        <v>433</v>
      </c>
    </row>
    <row r="118" spans="1:7" ht="12" customHeight="1">
      <c r="A118" s="80" t="s">
        <v>287</v>
      </c>
      <c r="B118" s="88" t="s">
        <v>6</v>
      </c>
      <c r="C118" s="88" t="s">
        <v>7</v>
      </c>
      <c r="D118" s="90">
        <v>45799</v>
      </c>
      <c r="E118" s="81" t="s">
        <v>434</v>
      </c>
      <c r="F118" s="44">
        <v>2163</v>
      </c>
      <c r="G118" s="82" t="s">
        <v>435</v>
      </c>
    </row>
    <row r="119" spans="1:7" ht="12" customHeight="1">
      <c r="A119" s="80" t="s">
        <v>285</v>
      </c>
      <c r="B119" s="88" t="s">
        <v>6</v>
      </c>
      <c r="C119" s="88" t="s">
        <v>7</v>
      </c>
      <c r="D119" s="90">
        <v>45799</v>
      </c>
      <c r="E119" s="81" t="s">
        <v>434</v>
      </c>
      <c r="F119" s="44">
        <v>410</v>
      </c>
      <c r="G119" s="82" t="s">
        <v>436</v>
      </c>
    </row>
    <row r="120" spans="1:7" ht="12" customHeight="1">
      <c r="A120" s="80" t="s">
        <v>276</v>
      </c>
      <c r="B120" s="81" t="s">
        <v>6</v>
      </c>
      <c r="C120" s="82" t="s">
        <v>7</v>
      </c>
      <c r="D120" s="82" t="s">
        <v>41</v>
      </c>
      <c r="E120" s="81" t="s">
        <v>277</v>
      </c>
      <c r="F120" s="44">
        <v>806</v>
      </c>
      <c r="G120" s="91" t="s">
        <v>437</v>
      </c>
    </row>
    <row r="121" spans="1:7" ht="12" customHeight="1">
      <c r="A121" s="80" t="s">
        <v>160</v>
      </c>
      <c r="B121" s="81" t="s">
        <v>6</v>
      </c>
      <c r="C121" s="82" t="s">
        <v>7</v>
      </c>
      <c r="D121" s="82" t="s">
        <v>130</v>
      </c>
      <c r="E121" s="81" t="s">
        <v>33</v>
      </c>
      <c r="F121" s="44">
        <v>2492</v>
      </c>
      <c r="G121" s="82" t="s">
        <v>438</v>
      </c>
    </row>
    <row r="122" spans="1:7" ht="12" customHeight="1">
      <c r="A122" s="80" t="s">
        <v>300</v>
      </c>
      <c r="B122" s="81" t="s">
        <v>9</v>
      </c>
      <c r="C122" s="81" t="s">
        <v>10</v>
      </c>
      <c r="D122" s="81" t="s">
        <v>118</v>
      </c>
      <c r="E122" s="81" t="s">
        <v>301</v>
      </c>
      <c r="F122" s="44">
        <v>1151</v>
      </c>
      <c r="G122" s="92" t="s">
        <v>439</v>
      </c>
    </row>
    <row r="123" spans="1:7" ht="12" customHeight="1">
      <c r="A123" s="82" t="s">
        <v>318</v>
      </c>
      <c r="B123" s="82" t="s">
        <v>9</v>
      </c>
      <c r="C123" s="82" t="s">
        <v>10</v>
      </c>
      <c r="D123" s="82" t="s">
        <v>211</v>
      </c>
      <c r="E123" s="82" t="s">
        <v>319</v>
      </c>
      <c r="F123" s="93">
        <v>330</v>
      </c>
      <c r="G123" s="94" t="s">
        <v>440</v>
      </c>
    </row>
    <row r="124" spans="1:7" ht="12" customHeight="1">
      <c r="A124" s="82" t="s">
        <v>324</v>
      </c>
      <c r="B124" s="82" t="s">
        <v>9</v>
      </c>
      <c r="C124" s="82" t="s">
        <v>10</v>
      </c>
      <c r="D124" s="82" t="s">
        <v>224</v>
      </c>
      <c r="E124" s="82" t="s">
        <v>319</v>
      </c>
      <c r="F124" s="93">
        <v>349</v>
      </c>
      <c r="G124" s="94" t="s">
        <v>440</v>
      </c>
    </row>
    <row r="125" spans="1:7" ht="12" customHeight="1">
      <c r="A125" s="82" t="s">
        <v>325</v>
      </c>
      <c r="B125" s="82" t="s">
        <v>9</v>
      </c>
      <c r="C125" s="82" t="s">
        <v>10</v>
      </c>
      <c r="D125" s="82" t="s">
        <v>224</v>
      </c>
      <c r="E125" s="82" t="s">
        <v>319</v>
      </c>
      <c r="F125" s="93">
        <v>351</v>
      </c>
      <c r="G125" s="94" t="s">
        <v>440</v>
      </c>
    </row>
    <row r="126" spans="1:7" ht="12" customHeight="1">
      <c r="A126" s="82" t="s">
        <v>326</v>
      </c>
      <c r="B126" s="82" t="s">
        <v>9</v>
      </c>
      <c r="C126" s="82" t="s">
        <v>10</v>
      </c>
      <c r="D126" s="82" t="s">
        <v>224</v>
      </c>
      <c r="E126" s="82" t="s">
        <v>319</v>
      </c>
      <c r="F126" s="93">
        <v>2404</v>
      </c>
      <c r="G126" s="94" t="s">
        <v>440</v>
      </c>
    </row>
    <row r="127" spans="1:7" ht="12" customHeight="1">
      <c r="A127" s="82" t="s">
        <v>327</v>
      </c>
      <c r="B127" s="82" t="s">
        <v>9</v>
      </c>
      <c r="C127" s="82" t="s">
        <v>10</v>
      </c>
      <c r="D127" s="82" t="s">
        <v>224</v>
      </c>
      <c r="E127" s="82" t="s">
        <v>319</v>
      </c>
      <c r="F127" s="93">
        <v>989</v>
      </c>
      <c r="G127" s="94" t="s">
        <v>440</v>
      </c>
    </row>
    <row r="128" spans="1:7" ht="12" customHeight="1">
      <c r="A128" s="82" t="s">
        <v>297</v>
      </c>
      <c r="B128" s="82" t="s">
        <v>9</v>
      </c>
      <c r="C128" s="82" t="s">
        <v>10</v>
      </c>
      <c r="D128" s="82" t="s">
        <v>151</v>
      </c>
      <c r="E128" s="82" t="s">
        <v>27</v>
      </c>
      <c r="F128" s="93">
        <v>5280</v>
      </c>
      <c r="G128" s="84" t="s">
        <v>441</v>
      </c>
    </row>
    <row r="129" spans="1:7" ht="12" customHeight="1">
      <c r="A129" s="95" t="s">
        <v>338</v>
      </c>
      <c r="B129" s="82" t="s">
        <v>9</v>
      </c>
      <c r="C129" s="82" t="s">
        <v>10</v>
      </c>
      <c r="D129" s="82" t="s">
        <v>162</v>
      </c>
      <c r="E129" s="82" t="s">
        <v>27</v>
      </c>
      <c r="F129" s="93">
        <v>1592</v>
      </c>
      <c r="G129" s="82" t="s">
        <v>442</v>
      </c>
    </row>
    <row r="130" spans="1:7" ht="12" customHeight="1">
      <c r="A130" s="96" t="s">
        <v>376</v>
      </c>
      <c r="B130" s="88" t="s">
        <v>9</v>
      </c>
      <c r="C130" s="88" t="s">
        <v>10</v>
      </c>
      <c r="D130" s="88" t="s">
        <v>377</v>
      </c>
      <c r="E130" s="88" t="s">
        <v>378</v>
      </c>
      <c r="F130" s="44">
        <v>4274</v>
      </c>
      <c r="G130" s="82" t="s">
        <v>443</v>
      </c>
    </row>
    <row r="131" spans="1:7" ht="12" customHeight="1">
      <c r="A131" s="96" t="s">
        <v>104</v>
      </c>
      <c r="B131" s="88" t="s">
        <v>9</v>
      </c>
      <c r="C131" s="88" t="s">
        <v>10</v>
      </c>
      <c r="D131" s="88" t="s">
        <v>102</v>
      </c>
      <c r="E131" s="88" t="s">
        <v>105</v>
      </c>
      <c r="F131" s="44">
        <v>4623</v>
      </c>
      <c r="G131" s="82" t="s">
        <v>444</v>
      </c>
    </row>
    <row r="132" spans="1:7" ht="12" customHeight="1">
      <c r="A132" s="81" t="s">
        <v>252</v>
      </c>
      <c r="B132" s="81" t="s">
        <v>6</v>
      </c>
      <c r="C132" s="82" t="s">
        <v>7</v>
      </c>
      <c r="D132" s="82" t="s">
        <v>65</v>
      </c>
      <c r="E132" s="81" t="s">
        <v>22</v>
      </c>
      <c r="F132" s="44">
        <v>5711</v>
      </c>
      <c r="G132" s="82" t="s">
        <v>445</v>
      </c>
    </row>
    <row r="133" spans="1:7" ht="12" customHeight="1">
      <c r="A133" s="80" t="s">
        <v>94</v>
      </c>
      <c r="B133" s="84" t="s">
        <v>6</v>
      </c>
      <c r="C133" s="84" t="s">
        <v>7</v>
      </c>
      <c r="D133" s="90">
        <v>45797</v>
      </c>
      <c r="E133" s="81" t="s">
        <v>446</v>
      </c>
      <c r="F133" s="44">
        <v>1292</v>
      </c>
      <c r="G133" s="82" t="s">
        <v>447</v>
      </c>
    </row>
    <row r="134" spans="1:7" ht="12" customHeight="1">
      <c r="A134" s="80" t="s">
        <v>207</v>
      </c>
      <c r="B134" s="88" t="s">
        <v>6</v>
      </c>
      <c r="C134" s="88" t="s">
        <v>7</v>
      </c>
      <c r="D134" s="90">
        <v>45797</v>
      </c>
      <c r="E134" s="88" t="s">
        <v>448</v>
      </c>
      <c r="F134" s="44">
        <v>1200</v>
      </c>
      <c r="G134" s="82" t="s">
        <v>449</v>
      </c>
    </row>
    <row r="135" spans="1:7" ht="12" customHeight="1">
      <c r="A135" s="88" t="s">
        <v>312</v>
      </c>
      <c r="B135" s="88" t="s">
        <v>9</v>
      </c>
      <c r="C135" s="88" t="s">
        <v>10</v>
      </c>
      <c r="D135" s="88" t="s">
        <v>130</v>
      </c>
      <c r="E135" s="88" t="s">
        <v>12</v>
      </c>
      <c r="F135" s="97">
        <v>536</v>
      </c>
      <c r="G135" s="88" t="s">
        <v>450</v>
      </c>
    </row>
    <row r="136" spans="1:7" ht="12" customHeight="1">
      <c r="A136" s="84" t="s">
        <v>363</v>
      </c>
      <c r="B136" s="84" t="s">
        <v>9</v>
      </c>
      <c r="C136" s="84" t="s">
        <v>10</v>
      </c>
      <c r="D136" s="84" t="s">
        <v>113</v>
      </c>
      <c r="E136" s="84" t="s">
        <v>20</v>
      </c>
      <c r="F136" s="86">
        <v>1144</v>
      </c>
      <c r="G136" s="82" t="s">
        <v>450</v>
      </c>
    </row>
    <row r="137" spans="1:7" ht="12" customHeight="1">
      <c r="A137" s="95" t="s">
        <v>335</v>
      </c>
      <c r="B137" s="82" t="s">
        <v>9</v>
      </c>
      <c r="C137" s="82" t="s">
        <v>10</v>
      </c>
      <c r="D137" s="82" t="s">
        <v>123</v>
      </c>
      <c r="E137" s="82" t="s">
        <v>20</v>
      </c>
      <c r="F137" s="93">
        <v>541</v>
      </c>
      <c r="G137" s="82" t="s">
        <v>450</v>
      </c>
    </row>
    <row r="138" spans="1:7" ht="12" customHeight="1">
      <c r="A138" s="96" t="s">
        <v>391</v>
      </c>
      <c r="B138" s="88" t="s">
        <v>9</v>
      </c>
      <c r="C138" s="88" t="s">
        <v>10</v>
      </c>
      <c r="D138" s="88" t="s">
        <v>386</v>
      </c>
      <c r="E138" s="88" t="s">
        <v>37</v>
      </c>
      <c r="F138" s="44">
        <v>592</v>
      </c>
      <c r="G138" s="82" t="s">
        <v>450</v>
      </c>
    </row>
    <row r="139" spans="1:7" ht="12" customHeight="1">
      <c r="A139" s="96" t="s">
        <v>106</v>
      </c>
      <c r="B139" s="88" t="s">
        <v>9</v>
      </c>
      <c r="C139" s="88" t="s">
        <v>10</v>
      </c>
      <c r="D139" s="88" t="s">
        <v>102</v>
      </c>
      <c r="E139" s="88" t="s">
        <v>20</v>
      </c>
      <c r="F139" s="44">
        <v>786</v>
      </c>
      <c r="G139" s="82" t="s">
        <v>450</v>
      </c>
    </row>
    <row r="140" spans="1:7" ht="12" customHeight="1">
      <c r="A140" s="80" t="s">
        <v>205</v>
      </c>
      <c r="B140" s="81" t="s">
        <v>6</v>
      </c>
      <c r="C140" s="82" t="s">
        <v>7</v>
      </c>
      <c r="D140" s="82" t="s">
        <v>41</v>
      </c>
      <c r="E140" s="81" t="s">
        <v>206</v>
      </c>
      <c r="F140" s="44">
        <v>2309</v>
      </c>
      <c r="G140" s="83" t="s">
        <v>451</v>
      </c>
    </row>
    <row r="141" spans="1:7" ht="12" customHeight="1">
      <c r="A141" s="98" t="s">
        <v>310</v>
      </c>
      <c r="B141" s="98" t="s">
        <v>9</v>
      </c>
      <c r="C141" s="98" t="s">
        <v>10</v>
      </c>
      <c r="D141" s="98" t="s">
        <v>183</v>
      </c>
      <c r="E141" s="98" t="s">
        <v>11</v>
      </c>
      <c r="F141" s="99">
        <v>4203</v>
      </c>
      <c r="G141" s="92" t="s">
        <v>452</v>
      </c>
    </row>
    <row r="142" spans="1:7" ht="12" customHeight="1">
      <c r="A142" s="95" t="s">
        <v>329</v>
      </c>
      <c r="B142" s="82" t="s">
        <v>9</v>
      </c>
      <c r="C142" s="82" t="s">
        <v>10</v>
      </c>
      <c r="D142" s="82" t="s">
        <v>123</v>
      </c>
      <c r="E142" s="82" t="s">
        <v>11</v>
      </c>
      <c r="F142" s="93">
        <v>1560</v>
      </c>
      <c r="G142" s="100" t="s">
        <v>453</v>
      </c>
    </row>
    <row r="143" spans="1:7" ht="12" customHeight="1">
      <c r="A143" s="84" t="s">
        <v>373</v>
      </c>
      <c r="B143" s="84" t="s">
        <v>9</v>
      </c>
      <c r="C143" s="84" t="s">
        <v>10</v>
      </c>
      <c r="D143" s="85" t="s">
        <v>97</v>
      </c>
      <c r="E143" s="81" t="s">
        <v>11</v>
      </c>
      <c r="F143" s="44">
        <v>708</v>
      </c>
      <c r="G143" s="100" t="s">
        <v>454</v>
      </c>
    </row>
    <row r="144" spans="1:7" ht="12" customHeight="1">
      <c r="A144" s="96" t="s">
        <v>101</v>
      </c>
      <c r="B144" s="88" t="s">
        <v>9</v>
      </c>
      <c r="C144" s="88" t="s">
        <v>10</v>
      </c>
      <c r="D144" s="88" t="s">
        <v>102</v>
      </c>
      <c r="E144" s="88" t="s">
        <v>11</v>
      </c>
      <c r="F144" s="44">
        <v>737</v>
      </c>
      <c r="G144" s="100" t="s">
        <v>453</v>
      </c>
    </row>
    <row r="145" spans="1:7" ht="12" customHeight="1">
      <c r="A145" s="88" t="s">
        <v>330</v>
      </c>
      <c r="B145" s="88" t="s">
        <v>9</v>
      </c>
      <c r="C145" s="88" t="s">
        <v>10</v>
      </c>
      <c r="D145" s="88" t="s">
        <v>123</v>
      </c>
      <c r="E145" s="88" t="s">
        <v>19</v>
      </c>
      <c r="F145" s="97">
        <v>252</v>
      </c>
      <c r="G145" s="101" t="s">
        <v>455</v>
      </c>
    </row>
    <row r="146" spans="1:7" ht="12" customHeight="1">
      <c r="A146" s="88" t="s">
        <v>331</v>
      </c>
      <c r="B146" s="88" t="s">
        <v>9</v>
      </c>
      <c r="C146" s="88" t="s">
        <v>10</v>
      </c>
      <c r="D146" s="88" t="s">
        <v>123</v>
      </c>
      <c r="E146" s="88" t="s">
        <v>19</v>
      </c>
      <c r="F146" s="97">
        <v>652</v>
      </c>
      <c r="G146" s="101" t="s">
        <v>455</v>
      </c>
    </row>
    <row r="147" spans="1:7" ht="12" customHeight="1">
      <c r="A147" s="88" t="s">
        <v>332</v>
      </c>
      <c r="B147" s="88" t="s">
        <v>9</v>
      </c>
      <c r="C147" s="88" t="s">
        <v>10</v>
      </c>
      <c r="D147" s="88" t="s">
        <v>123</v>
      </c>
      <c r="E147" s="88" t="s">
        <v>19</v>
      </c>
      <c r="F147" s="97">
        <v>809</v>
      </c>
      <c r="G147" s="101" t="s">
        <v>455</v>
      </c>
    </row>
    <row r="148" spans="1:7" ht="12" customHeight="1">
      <c r="A148" s="88" t="s">
        <v>333</v>
      </c>
      <c r="B148" s="88" t="s">
        <v>9</v>
      </c>
      <c r="C148" s="88" t="s">
        <v>10</v>
      </c>
      <c r="D148" s="88" t="s">
        <v>123</v>
      </c>
      <c r="E148" s="88" t="s">
        <v>19</v>
      </c>
      <c r="F148" s="97">
        <v>351</v>
      </c>
      <c r="G148" s="101" t="s">
        <v>455</v>
      </c>
    </row>
    <row r="149" spans="1:7" ht="12" customHeight="1">
      <c r="A149" s="88" t="s">
        <v>334</v>
      </c>
      <c r="B149" s="88" t="s">
        <v>9</v>
      </c>
      <c r="C149" s="88" t="s">
        <v>10</v>
      </c>
      <c r="D149" s="88" t="s">
        <v>123</v>
      </c>
      <c r="E149" s="88" t="s">
        <v>19</v>
      </c>
      <c r="F149" s="97">
        <v>681</v>
      </c>
      <c r="G149" s="101" t="s">
        <v>455</v>
      </c>
    </row>
    <row r="150" spans="1:7" ht="12" customHeight="1">
      <c r="A150" s="88" t="s">
        <v>352</v>
      </c>
      <c r="B150" s="91" t="s">
        <v>9</v>
      </c>
      <c r="C150" s="88" t="s">
        <v>10</v>
      </c>
      <c r="D150" s="102" t="s">
        <v>95</v>
      </c>
      <c r="E150" s="88" t="s">
        <v>353</v>
      </c>
      <c r="F150" s="97">
        <v>1341</v>
      </c>
      <c r="G150" s="101" t="s">
        <v>456</v>
      </c>
    </row>
    <row r="151" spans="1:7" ht="12" customHeight="1">
      <c r="A151" s="96" t="s">
        <v>371</v>
      </c>
      <c r="B151" s="88" t="s">
        <v>9</v>
      </c>
      <c r="C151" s="88" t="s">
        <v>10</v>
      </c>
      <c r="D151" s="88" t="s">
        <v>228</v>
      </c>
      <c r="E151" s="88" t="s">
        <v>353</v>
      </c>
      <c r="F151" s="44">
        <v>1269</v>
      </c>
      <c r="G151" s="101" t="s">
        <v>457</v>
      </c>
    </row>
    <row r="152" spans="1:7" ht="12" customHeight="1">
      <c r="A152" s="84" t="s">
        <v>385</v>
      </c>
      <c r="B152" s="88" t="s">
        <v>9</v>
      </c>
      <c r="C152" s="88" t="s">
        <v>10</v>
      </c>
      <c r="D152" s="88" t="s">
        <v>386</v>
      </c>
      <c r="E152" s="88" t="s">
        <v>387</v>
      </c>
      <c r="F152" s="44">
        <v>568</v>
      </c>
      <c r="G152" s="100" t="s">
        <v>458</v>
      </c>
    </row>
    <row r="153" spans="1:7" ht="12" customHeight="1">
      <c r="A153" s="96" t="s">
        <v>392</v>
      </c>
      <c r="B153" s="84" t="s">
        <v>9</v>
      </c>
      <c r="C153" s="84" t="s">
        <v>10</v>
      </c>
      <c r="D153" s="84" t="s">
        <v>386</v>
      </c>
      <c r="E153" s="84" t="s">
        <v>393</v>
      </c>
      <c r="F153" s="44">
        <v>354</v>
      </c>
      <c r="G153" s="103" t="s">
        <v>459</v>
      </c>
    </row>
    <row r="154" spans="1:7" ht="12" customHeight="1">
      <c r="A154" s="88" t="s">
        <v>361</v>
      </c>
      <c r="B154" s="88" t="s">
        <v>9</v>
      </c>
      <c r="C154" s="88" t="s">
        <v>10</v>
      </c>
      <c r="D154" s="88" t="s">
        <v>242</v>
      </c>
      <c r="E154" s="88" t="s">
        <v>362</v>
      </c>
      <c r="F154" s="104">
        <v>1979</v>
      </c>
      <c r="G154" s="100" t="s">
        <v>460</v>
      </c>
    </row>
    <row r="155" spans="1:7" ht="12" customHeight="1">
      <c r="A155" s="95" t="s">
        <v>320</v>
      </c>
      <c r="B155" s="82" t="s">
        <v>9</v>
      </c>
      <c r="C155" s="82" t="s">
        <v>10</v>
      </c>
      <c r="D155" s="82" t="s">
        <v>211</v>
      </c>
      <c r="E155" s="82" t="s">
        <v>43</v>
      </c>
      <c r="F155" s="93">
        <v>874</v>
      </c>
      <c r="G155" s="88" t="s">
        <v>461</v>
      </c>
    </row>
    <row r="156" spans="1:7" ht="12" customHeight="1">
      <c r="A156" s="88" t="s">
        <v>344</v>
      </c>
      <c r="B156" s="88" t="s">
        <v>9</v>
      </c>
      <c r="C156" s="88" t="s">
        <v>10</v>
      </c>
      <c r="D156" s="88" t="s">
        <v>146</v>
      </c>
      <c r="E156" s="88" t="s">
        <v>43</v>
      </c>
      <c r="F156" s="97">
        <v>1490</v>
      </c>
      <c r="G156" s="88" t="s">
        <v>461</v>
      </c>
    </row>
    <row r="157" spans="1:7" ht="12" customHeight="1">
      <c r="A157" s="88" t="s">
        <v>349</v>
      </c>
      <c r="B157" s="91" t="s">
        <v>9</v>
      </c>
      <c r="C157" s="88" t="s">
        <v>10</v>
      </c>
      <c r="D157" s="102" t="s">
        <v>95</v>
      </c>
      <c r="E157" s="88" t="s">
        <v>43</v>
      </c>
      <c r="F157" s="97">
        <v>2293</v>
      </c>
      <c r="G157" s="88" t="s">
        <v>461</v>
      </c>
    </row>
    <row r="158" spans="1:7" ht="12" customHeight="1">
      <c r="A158" s="95" t="s">
        <v>302</v>
      </c>
      <c r="B158" s="82" t="s">
        <v>9</v>
      </c>
      <c r="C158" s="82" t="s">
        <v>10</v>
      </c>
      <c r="D158" s="82" t="s">
        <v>118</v>
      </c>
      <c r="E158" s="82" t="s">
        <v>31</v>
      </c>
      <c r="F158" s="93">
        <v>2101</v>
      </c>
      <c r="G158" s="213" t="s">
        <v>462</v>
      </c>
    </row>
    <row r="159" spans="1:7" ht="12" customHeight="1">
      <c r="A159" s="95" t="s">
        <v>350</v>
      </c>
      <c r="B159" s="105" t="s">
        <v>9</v>
      </c>
      <c r="C159" s="82" t="s">
        <v>10</v>
      </c>
      <c r="D159" s="90" t="s">
        <v>95</v>
      </c>
      <c r="E159" s="82" t="s">
        <v>463</v>
      </c>
      <c r="F159" s="93">
        <v>916</v>
      </c>
      <c r="G159" s="214"/>
    </row>
    <row r="160" spans="1:7" ht="12" customHeight="1">
      <c r="A160" s="96" t="s">
        <v>372</v>
      </c>
      <c r="B160" s="88" t="s">
        <v>9</v>
      </c>
      <c r="C160" s="88" t="s">
        <v>10</v>
      </c>
      <c r="D160" s="88" t="s">
        <v>228</v>
      </c>
      <c r="E160" s="88" t="s">
        <v>463</v>
      </c>
      <c r="F160" s="44">
        <v>5005</v>
      </c>
      <c r="G160" s="215"/>
    </row>
    <row r="161" spans="1:7" ht="12" customHeight="1">
      <c r="A161" s="81" t="s">
        <v>339</v>
      </c>
      <c r="B161" s="81" t="s">
        <v>9</v>
      </c>
      <c r="C161" s="81" t="s">
        <v>10</v>
      </c>
      <c r="D161" s="81" t="s">
        <v>146</v>
      </c>
      <c r="E161" s="81" t="s">
        <v>340</v>
      </c>
      <c r="F161" s="44">
        <v>301</v>
      </c>
      <c r="G161" s="81" t="s">
        <v>464</v>
      </c>
    </row>
    <row r="162" spans="1:7" ht="12" customHeight="1">
      <c r="A162" s="81" t="s">
        <v>341</v>
      </c>
      <c r="B162" s="81" t="s">
        <v>9</v>
      </c>
      <c r="C162" s="81" t="s">
        <v>10</v>
      </c>
      <c r="D162" s="81" t="s">
        <v>146</v>
      </c>
      <c r="E162" s="81" t="s">
        <v>340</v>
      </c>
      <c r="F162" s="44">
        <v>329</v>
      </c>
      <c r="G162" s="81" t="s">
        <v>464</v>
      </c>
    </row>
    <row r="163" spans="1:7" ht="12" customHeight="1">
      <c r="A163" s="81" t="s">
        <v>342</v>
      </c>
      <c r="B163" s="81" t="s">
        <v>9</v>
      </c>
      <c r="C163" s="81" t="s">
        <v>10</v>
      </c>
      <c r="D163" s="81" t="s">
        <v>146</v>
      </c>
      <c r="E163" s="81" t="s">
        <v>340</v>
      </c>
      <c r="F163" s="44">
        <v>584</v>
      </c>
      <c r="G163" s="81" t="s">
        <v>464</v>
      </c>
    </row>
    <row r="164" spans="1:7" ht="12" customHeight="1">
      <c r="A164" s="81" t="s">
        <v>343</v>
      </c>
      <c r="B164" s="81" t="s">
        <v>9</v>
      </c>
      <c r="C164" s="81" t="s">
        <v>10</v>
      </c>
      <c r="D164" s="81" t="s">
        <v>146</v>
      </c>
      <c r="E164" s="81" t="s">
        <v>340</v>
      </c>
      <c r="F164" s="44">
        <v>286</v>
      </c>
      <c r="G164" s="81" t="s">
        <v>464</v>
      </c>
    </row>
    <row r="165" spans="1:7" ht="12" customHeight="1">
      <c r="A165" s="81" t="s">
        <v>351</v>
      </c>
      <c r="B165" s="106" t="s">
        <v>9</v>
      </c>
      <c r="C165" s="81" t="s">
        <v>10</v>
      </c>
      <c r="D165" s="107" t="s">
        <v>95</v>
      </c>
      <c r="E165" s="81" t="s">
        <v>340</v>
      </c>
      <c r="F165" s="44">
        <v>448</v>
      </c>
      <c r="G165" s="81" t="s">
        <v>464</v>
      </c>
    </row>
    <row r="166" spans="1:7" ht="12" customHeight="1">
      <c r="A166" s="84" t="s">
        <v>357</v>
      </c>
      <c r="B166" s="84" t="s">
        <v>9</v>
      </c>
      <c r="C166" s="84" t="s">
        <v>10</v>
      </c>
      <c r="D166" s="84" t="s">
        <v>270</v>
      </c>
      <c r="E166" s="84" t="s">
        <v>340</v>
      </c>
      <c r="F166" s="89">
        <v>377</v>
      </c>
      <c r="G166" s="81" t="s">
        <v>464</v>
      </c>
    </row>
    <row r="167" spans="1:7" ht="12" customHeight="1">
      <c r="A167" s="84" t="s">
        <v>358</v>
      </c>
      <c r="B167" s="84" t="s">
        <v>9</v>
      </c>
      <c r="C167" s="84" t="s">
        <v>10</v>
      </c>
      <c r="D167" s="84" t="s">
        <v>270</v>
      </c>
      <c r="E167" s="84" t="s">
        <v>340</v>
      </c>
      <c r="F167" s="89">
        <v>248</v>
      </c>
      <c r="G167" s="81" t="s">
        <v>464</v>
      </c>
    </row>
    <row r="168" spans="1:7" ht="12" customHeight="1">
      <c r="A168" s="84" t="s">
        <v>359</v>
      </c>
      <c r="B168" s="84" t="s">
        <v>9</v>
      </c>
      <c r="C168" s="84" t="s">
        <v>10</v>
      </c>
      <c r="D168" s="84" t="s">
        <v>270</v>
      </c>
      <c r="E168" s="84" t="s">
        <v>340</v>
      </c>
      <c r="F168" s="89">
        <v>480</v>
      </c>
      <c r="G168" s="81" t="s">
        <v>464</v>
      </c>
    </row>
    <row r="169" spans="1:7" ht="12" customHeight="1">
      <c r="A169" s="84" t="s">
        <v>360</v>
      </c>
      <c r="B169" s="84" t="s">
        <v>9</v>
      </c>
      <c r="C169" s="84" t="s">
        <v>10</v>
      </c>
      <c r="D169" s="84" t="s">
        <v>270</v>
      </c>
      <c r="E169" s="84" t="s">
        <v>340</v>
      </c>
      <c r="F169" s="89">
        <v>551</v>
      </c>
      <c r="G169" s="81" t="s">
        <v>464</v>
      </c>
    </row>
    <row r="170" spans="1:7" ht="12" customHeight="1">
      <c r="A170" s="108" t="s">
        <v>366</v>
      </c>
      <c r="B170" s="108" t="s">
        <v>9</v>
      </c>
      <c r="C170" s="108" t="s">
        <v>10</v>
      </c>
      <c r="D170" s="108" t="s">
        <v>113</v>
      </c>
      <c r="E170" s="108" t="s">
        <v>340</v>
      </c>
      <c r="F170" s="109">
        <v>904</v>
      </c>
      <c r="G170" s="81" t="s">
        <v>464</v>
      </c>
    </row>
    <row r="171" spans="1:7" ht="12" customHeight="1">
      <c r="A171" s="108" t="s">
        <v>364</v>
      </c>
      <c r="B171" s="108" t="s">
        <v>9</v>
      </c>
      <c r="C171" s="108" t="s">
        <v>10</v>
      </c>
      <c r="D171" s="108" t="s">
        <v>113</v>
      </c>
      <c r="E171" s="108" t="s">
        <v>365</v>
      </c>
      <c r="F171" s="109">
        <v>2546</v>
      </c>
      <c r="G171" s="81" t="s">
        <v>464</v>
      </c>
    </row>
    <row r="172" spans="1:7" ht="12" customHeight="1">
      <c r="A172" s="108" t="s">
        <v>394</v>
      </c>
      <c r="B172" s="108" t="s">
        <v>9</v>
      </c>
      <c r="C172" s="108" t="s">
        <v>10</v>
      </c>
      <c r="D172" s="108" t="s">
        <v>386</v>
      </c>
      <c r="E172" s="108" t="s">
        <v>395</v>
      </c>
      <c r="F172" s="44">
        <v>1360</v>
      </c>
      <c r="G172" s="81" t="s">
        <v>464</v>
      </c>
    </row>
    <row r="173" spans="1:7" ht="12" customHeight="1">
      <c r="A173" s="108" t="s">
        <v>396</v>
      </c>
      <c r="B173" s="108" t="s">
        <v>9</v>
      </c>
      <c r="C173" s="108" t="s">
        <v>10</v>
      </c>
      <c r="D173" s="108" t="s">
        <v>386</v>
      </c>
      <c r="E173" s="108" t="s">
        <v>395</v>
      </c>
      <c r="F173" s="44">
        <v>560</v>
      </c>
      <c r="G173" s="81" t="s">
        <v>464</v>
      </c>
    </row>
    <row r="174" spans="1:7" ht="12" customHeight="1">
      <c r="A174" s="108" t="s">
        <v>397</v>
      </c>
      <c r="B174" s="108" t="s">
        <v>9</v>
      </c>
      <c r="C174" s="108" t="s">
        <v>10</v>
      </c>
      <c r="D174" s="108" t="s">
        <v>386</v>
      </c>
      <c r="E174" s="108" t="s">
        <v>395</v>
      </c>
      <c r="F174" s="44">
        <v>140</v>
      </c>
      <c r="G174" s="81" t="s">
        <v>464</v>
      </c>
    </row>
    <row r="175" spans="1:7" s="46" customFormat="1" ht="12" customHeight="1">
      <c r="A175" s="95" t="s">
        <v>289</v>
      </c>
      <c r="B175" s="82" t="s">
        <v>9</v>
      </c>
      <c r="C175" s="82" t="s">
        <v>10</v>
      </c>
      <c r="D175" s="82" t="s">
        <v>290</v>
      </c>
      <c r="E175" s="82" t="s">
        <v>291</v>
      </c>
      <c r="F175" s="93">
        <v>928</v>
      </c>
      <c r="G175" s="81" t="s">
        <v>465</v>
      </c>
    </row>
    <row r="176" spans="1:7" ht="12" customHeight="1">
      <c r="A176" s="110" t="s">
        <v>367</v>
      </c>
      <c r="B176" s="108" t="s">
        <v>9</v>
      </c>
      <c r="C176" s="108" t="s">
        <v>10</v>
      </c>
      <c r="D176" s="108" t="s">
        <v>92</v>
      </c>
      <c r="E176" s="108" t="s">
        <v>42</v>
      </c>
      <c r="F176" s="109">
        <v>570</v>
      </c>
      <c r="G176" s="82" t="s">
        <v>466</v>
      </c>
    </row>
    <row r="177" spans="1:7" ht="12" customHeight="1">
      <c r="A177" s="108" t="s">
        <v>368</v>
      </c>
      <c r="B177" s="108" t="s">
        <v>9</v>
      </c>
      <c r="C177" s="108" t="s">
        <v>10</v>
      </c>
      <c r="D177" s="108" t="s">
        <v>92</v>
      </c>
      <c r="E177" s="108" t="s">
        <v>42</v>
      </c>
      <c r="F177" s="109">
        <v>1108</v>
      </c>
      <c r="G177" s="82" t="s">
        <v>466</v>
      </c>
    </row>
    <row r="178" spans="1:7" ht="12" customHeight="1">
      <c r="A178" s="111" t="s">
        <v>347</v>
      </c>
      <c r="B178" s="105" t="s">
        <v>9</v>
      </c>
      <c r="C178" s="82" t="s">
        <v>10</v>
      </c>
      <c r="D178" s="90">
        <v>45796</v>
      </c>
      <c r="E178" s="105" t="s">
        <v>36</v>
      </c>
      <c r="F178" s="93">
        <v>252</v>
      </c>
      <c r="G178" s="82" t="s">
        <v>466</v>
      </c>
    </row>
    <row r="179" spans="1:7" ht="12" customHeight="1">
      <c r="A179" s="111" t="s">
        <v>348</v>
      </c>
      <c r="B179" s="105" t="s">
        <v>9</v>
      </c>
      <c r="C179" s="82" t="s">
        <v>10</v>
      </c>
      <c r="D179" s="90">
        <v>45796</v>
      </c>
      <c r="E179" s="105" t="s">
        <v>36</v>
      </c>
      <c r="F179" s="93">
        <v>391</v>
      </c>
      <c r="G179" s="82" t="s">
        <v>466</v>
      </c>
    </row>
    <row r="180" spans="1:7" ht="12" customHeight="1">
      <c r="A180" s="82" t="s">
        <v>354</v>
      </c>
      <c r="B180" s="105" t="s">
        <v>9</v>
      </c>
      <c r="C180" s="82" t="s">
        <v>10</v>
      </c>
      <c r="D180" s="90" t="s">
        <v>95</v>
      </c>
      <c r="E180" s="82" t="s">
        <v>36</v>
      </c>
      <c r="F180" s="93">
        <v>261</v>
      </c>
      <c r="G180" s="82" t="s">
        <v>466</v>
      </c>
    </row>
    <row r="181" spans="1:7" ht="12" customHeight="1">
      <c r="A181" s="88" t="s">
        <v>355</v>
      </c>
      <c r="B181" s="88" t="s">
        <v>9</v>
      </c>
      <c r="C181" s="88" t="s">
        <v>10</v>
      </c>
      <c r="D181" s="88" t="s">
        <v>148</v>
      </c>
      <c r="E181" s="88" t="s">
        <v>36</v>
      </c>
      <c r="F181" s="97">
        <v>1753</v>
      </c>
      <c r="G181" s="82" t="s">
        <v>466</v>
      </c>
    </row>
    <row r="182" spans="1:7" ht="12" customHeight="1">
      <c r="A182" s="108" t="s">
        <v>369</v>
      </c>
      <c r="B182" s="108" t="s">
        <v>9</v>
      </c>
      <c r="C182" s="108" t="s">
        <v>10</v>
      </c>
      <c r="D182" s="108" t="s">
        <v>92</v>
      </c>
      <c r="E182" s="108" t="s">
        <v>36</v>
      </c>
      <c r="F182" s="109">
        <v>412</v>
      </c>
      <c r="G182" s="82" t="s">
        <v>466</v>
      </c>
    </row>
    <row r="183" spans="1:7" ht="12" customHeight="1">
      <c r="A183" s="108" t="s">
        <v>374</v>
      </c>
      <c r="B183" s="108" t="s">
        <v>9</v>
      </c>
      <c r="C183" s="108" t="s">
        <v>10</v>
      </c>
      <c r="D183" s="112" t="s">
        <v>97</v>
      </c>
      <c r="E183" s="81" t="s">
        <v>36</v>
      </c>
      <c r="F183" s="44">
        <v>414</v>
      </c>
      <c r="G183" s="82" t="s">
        <v>466</v>
      </c>
    </row>
    <row r="184" spans="1:7" ht="12" customHeight="1">
      <c r="A184" s="108" t="s">
        <v>375</v>
      </c>
      <c r="B184" s="108" t="s">
        <v>9</v>
      </c>
      <c r="C184" s="108" t="s">
        <v>10</v>
      </c>
      <c r="D184" s="112" t="s">
        <v>97</v>
      </c>
      <c r="E184" s="81" t="s">
        <v>36</v>
      </c>
      <c r="F184" s="44">
        <v>980</v>
      </c>
      <c r="G184" s="82" t="s">
        <v>466</v>
      </c>
    </row>
    <row r="185" spans="1:7" ht="12" customHeight="1">
      <c r="A185" s="82" t="s">
        <v>311</v>
      </c>
      <c r="B185" s="82" t="s">
        <v>9</v>
      </c>
      <c r="C185" s="82" t="s">
        <v>10</v>
      </c>
      <c r="D185" s="82" t="s">
        <v>183</v>
      </c>
      <c r="E185" s="82" t="s">
        <v>36</v>
      </c>
      <c r="F185" s="93">
        <v>778</v>
      </c>
      <c r="G185" s="82" t="s">
        <v>466</v>
      </c>
    </row>
    <row r="186" spans="1:7" ht="12" customHeight="1">
      <c r="A186" s="108" t="s">
        <v>398</v>
      </c>
      <c r="B186" s="113" t="s">
        <v>9</v>
      </c>
      <c r="C186" s="113" t="s">
        <v>10</v>
      </c>
      <c r="D186" s="113" t="s">
        <v>386</v>
      </c>
      <c r="E186" s="113" t="s">
        <v>36</v>
      </c>
      <c r="F186" s="44">
        <v>315</v>
      </c>
      <c r="G186" s="82" t="s">
        <v>466</v>
      </c>
    </row>
    <row r="187" spans="1:7" ht="12" customHeight="1">
      <c r="A187" s="108" t="s">
        <v>107</v>
      </c>
      <c r="B187" s="113" t="s">
        <v>9</v>
      </c>
      <c r="C187" s="113" t="s">
        <v>10</v>
      </c>
      <c r="D187" s="113" t="s">
        <v>102</v>
      </c>
      <c r="E187" s="113" t="s">
        <v>36</v>
      </c>
      <c r="F187" s="44">
        <v>531</v>
      </c>
      <c r="G187" s="82" t="s">
        <v>466</v>
      </c>
    </row>
    <row r="188" spans="1:7" s="46" customFormat="1" ht="12" customHeight="1">
      <c r="A188" s="95" t="s">
        <v>336</v>
      </c>
      <c r="B188" s="82" t="s">
        <v>9</v>
      </c>
      <c r="C188" s="82" t="s">
        <v>10</v>
      </c>
      <c r="D188" s="82" t="s">
        <v>123</v>
      </c>
      <c r="E188" s="82" t="s">
        <v>38</v>
      </c>
      <c r="F188" s="93">
        <v>614</v>
      </c>
      <c r="G188" s="114" t="s">
        <v>467</v>
      </c>
    </row>
    <row r="189" spans="1:7" ht="12" customHeight="1">
      <c r="A189" s="110" t="s">
        <v>108</v>
      </c>
      <c r="B189" s="113" t="s">
        <v>9</v>
      </c>
      <c r="C189" s="113" t="s">
        <v>10</v>
      </c>
      <c r="D189" s="113" t="s">
        <v>102</v>
      </c>
      <c r="E189" s="113" t="s">
        <v>109</v>
      </c>
      <c r="F189" s="44">
        <v>441</v>
      </c>
      <c r="G189" s="82" t="s">
        <v>466</v>
      </c>
    </row>
    <row r="190" spans="1:7" s="46" customFormat="1" ht="12" customHeight="1">
      <c r="A190" s="80" t="s">
        <v>194</v>
      </c>
      <c r="B190" s="81" t="s">
        <v>6</v>
      </c>
      <c r="C190" s="81" t="s">
        <v>7</v>
      </c>
      <c r="D190" s="81" t="s">
        <v>168</v>
      </c>
      <c r="E190" s="81" t="s">
        <v>195</v>
      </c>
      <c r="F190" s="44">
        <v>1460</v>
      </c>
      <c r="G190" s="81" t="s">
        <v>468</v>
      </c>
    </row>
    <row r="191" spans="1:7" s="46" customFormat="1" ht="12" customHeight="1">
      <c r="A191" s="96" t="s">
        <v>191</v>
      </c>
      <c r="B191" s="106" t="s">
        <v>6</v>
      </c>
      <c r="C191" s="81" t="s">
        <v>7</v>
      </c>
      <c r="D191" s="107">
        <v>45792</v>
      </c>
      <c r="E191" s="106" t="s">
        <v>190</v>
      </c>
      <c r="F191" s="44">
        <v>2502</v>
      </c>
      <c r="G191" s="81" t="s">
        <v>469</v>
      </c>
    </row>
    <row r="192" spans="1:7" s="46" customFormat="1" ht="12" customHeight="1">
      <c r="A192" s="80" t="s">
        <v>189</v>
      </c>
      <c r="B192" s="106" t="s">
        <v>6</v>
      </c>
      <c r="C192" s="81" t="s">
        <v>7</v>
      </c>
      <c r="D192" s="107" t="s">
        <v>130</v>
      </c>
      <c r="E192" s="81" t="s">
        <v>190</v>
      </c>
      <c r="F192" s="44">
        <v>1392</v>
      </c>
      <c r="G192" s="115" t="s">
        <v>470</v>
      </c>
    </row>
    <row r="193" spans="1:7" ht="12" customHeight="1">
      <c r="A193" s="80" t="s">
        <v>298</v>
      </c>
      <c r="B193" s="81" t="s">
        <v>9</v>
      </c>
      <c r="C193" s="81" t="s">
        <v>10</v>
      </c>
      <c r="D193" s="81" t="s">
        <v>151</v>
      </c>
      <c r="E193" s="81" t="s">
        <v>190</v>
      </c>
      <c r="F193" s="44">
        <v>920</v>
      </c>
      <c r="G193" s="81" t="s">
        <v>471</v>
      </c>
    </row>
    <row r="194" spans="1:7" ht="12" customHeight="1">
      <c r="A194" s="81" t="s">
        <v>299</v>
      </c>
      <c r="B194" s="81" t="s">
        <v>9</v>
      </c>
      <c r="C194" s="81" t="s">
        <v>10</v>
      </c>
      <c r="D194" s="81" t="s">
        <v>151</v>
      </c>
      <c r="E194" s="81" t="s">
        <v>190</v>
      </c>
      <c r="F194" s="44">
        <v>1089</v>
      </c>
      <c r="G194" s="106" t="s">
        <v>471</v>
      </c>
    </row>
    <row r="195" spans="1:7" ht="12" customHeight="1">
      <c r="A195" s="116" t="s">
        <v>317</v>
      </c>
      <c r="B195" s="117">
        <v>45789</v>
      </c>
      <c r="C195" s="108" t="s">
        <v>10</v>
      </c>
      <c r="D195" s="116" t="s">
        <v>9</v>
      </c>
      <c r="E195" s="116" t="s">
        <v>30</v>
      </c>
      <c r="F195" s="44">
        <v>2048</v>
      </c>
      <c r="G195" s="216" t="s">
        <v>472</v>
      </c>
    </row>
    <row r="196" spans="1:7" ht="12" customHeight="1">
      <c r="A196" s="116" t="s">
        <v>316</v>
      </c>
      <c r="B196" s="117">
        <v>45789</v>
      </c>
      <c r="C196" s="108" t="s">
        <v>10</v>
      </c>
      <c r="D196" s="116" t="s">
        <v>9</v>
      </c>
      <c r="E196" s="116" t="s">
        <v>30</v>
      </c>
      <c r="F196" s="44">
        <v>2364</v>
      </c>
      <c r="G196" s="217"/>
    </row>
    <row r="197" spans="1:7" ht="12" customHeight="1">
      <c r="A197" s="116" t="s">
        <v>315</v>
      </c>
      <c r="B197" s="117">
        <v>45789</v>
      </c>
      <c r="C197" s="108" t="s">
        <v>10</v>
      </c>
      <c r="D197" s="116" t="s">
        <v>9</v>
      </c>
      <c r="E197" s="116" t="s">
        <v>30</v>
      </c>
      <c r="F197" s="44">
        <v>946</v>
      </c>
      <c r="G197" s="217"/>
    </row>
    <row r="198" spans="1:7" ht="12" customHeight="1">
      <c r="A198" s="116" t="s">
        <v>314</v>
      </c>
      <c r="B198" s="117">
        <v>45789</v>
      </c>
      <c r="C198" s="108" t="s">
        <v>10</v>
      </c>
      <c r="D198" s="116" t="s">
        <v>9</v>
      </c>
      <c r="E198" s="116" t="s">
        <v>30</v>
      </c>
      <c r="F198" s="44">
        <v>1681</v>
      </c>
      <c r="G198" s="217"/>
    </row>
    <row r="199" spans="1:7" ht="12" customHeight="1">
      <c r="A199" s="116" t="s">
        <v>313</v>
      </c>
      <c r="B199" s="117">
        <v>45789</v>
      </c>
      <c r="C199" s="108" t="s">
        <v>10</v>
      </c>
      <c r="D199" s="116" t="s">
        <v>9</v>
      </c>
      <c r="E199" s="116" t="s">
        <v>30</v>
      </c>
      <c r="F199" s="44">
        <v>2309</v>
      </c>
      <c r="G199" s="217"/>
    </row>
    <row r="200" spans="1:7" ht="12" customHeight="1">
      <c r="A200" s="116" t="s">
        <v>309</v>
      </c>
      <c r="B200" s="117">
        <v>45785</v>
      </c>
      <c r="C200" s="108" t="s">
        <v>10</v>
      </c>
      <c r="D200" s="116" t="s">
        <v>9</v>
      </c>
      <c r="E200" s="116" t="s">
        <v>30</v>
      </c>
      <c r="F200" s="44">
        <v>1681</v>
      </c>
      <c r="G200" s="217"/>
    </row>
    <row r="201" spans="1:7" ht="12" customHeight="1">
      <c r="A201" s="116" t="s">
        <v>306</v>
      </c>
      <c r="B201" s="117">
        <v>45785</v>
      </c>
      <c r="C201" s="108" t="s">
        <v>10</v>
      </c>
      <c r="D201" s="116" t="s">
        <v>9</v>
      </c>
      <c r="E201" s="116" t="s">
        <v>30</v>
      </c>
      <c r="F201" s="44">
        <v>1784</v>
      </c>
      <c r="G201" s="217"/>
    </row>
    <row r="202" spans="1:7" ht="12" customHeight="1">
      <c r="A202" s="116" t="s">
        <v>305</v>
      </c>
      <c r="B202" s="117">
        <v>45785</v>
      </c>
      <c r="C202" s="108" t="s">
        <v>10</v>
      </c>
      <c r="D202" s="116" t="s">
        <v>9</v>
      </c>
      <c r="E202" s="116" t="s">
        <v>30</v>
      </c>
      <c r="F202" s="44">
        <v>840</v>
      </c>
      <c r="G202" s="217"/>
    </row>
    <row r="203" spans="1:7" ht="12" customHeight="1">
      <c r="A203" s="116" t="s">
        <v>304</v>
      </c>
      <c r="B203" s="117">
        <v>45785</v>
      </c>
      <c r="C203" s="108" t="s">
        <v>10</v>
      </c>
      <c r="D203" s="116" t="s">
        <v>9</v>
      </c>
      <c r="E203" s="116" t="s">
        <v>30</v>
      </c>
      <c r="F203" s="44">
        <v>2103</v>
      </c>
      <c r="G203" s="217"/>
    </row>
    <row r="204" spans="1:7" ht="12" customHeight="1">
      <c r="A204" s="116" t="s">
        <v>303</v>
      </c>
      <c r="B204" s="117">
        <v>45784</v>
      </c>
      <c r="C204" s="108" t="s">
        <v>10</v>
      </c>
      <c r="D204" s="116" t="s">
        <v>9</v>
      </c>
      <c r="E204" s="116" t="s">
        <v>30</v>
      </c>
      <c r="F204" s="44">
        <v>3602</v>
      </c>
      <c r="G204" s="217"/>
    </row>
    <row r="205" spans="1:7" ht="12" customHeight="1">
      <c r="A205" s="116" t="s">
        <v>295</v>
      </c>
      <c r="B205" s="117">
        <v>45779</v>
      </c>
      <c r="C205" s="108" t="s">
        <v>10</v>
      </c>
      <c r="D205" s="116" t="s">
        <v>9</v>
      </c>
      <c r="E205" s="116" t="s">
        <v>30</v>
      </c>
      <c r="F205" s="44">
        <v>635</v>
      </c>
      <c r="G205" s="217"/>
    </row>
    <row r="206" spans="1:7" ht="12" customHeight="1">
      <c r="A206" s="116" t="s">
        <v>294</v>
      </c>
      <c r="B206" s="117">
        <v>45779</v>
      </c>
      <c r="C206" s="108" t="s">
        <v>10</v>
      </c>
      <c r="D206" s="116" t="s">
        <v>9</v>
      </c>
      <c r="E206" s="116" t="s">
        <v>30</v>
      </c>
      <c r="F206" s="44">
        <v>1468</v>
      </c>
      <c r="G206" s="217"/>
    </row>
    <row r="207" spans="1:7" ht="12" customHeight="1">
      <c r="A207" s="116" t="s">
        <v>293</v>
      </c>
      <c r="B207" s="117">
        <v>45779</v>
      </c>
      <c r="C207" s="108" t="s">
        <v>10</v>
      </c>
      <c r="D207" s="116" t="s">
        <v>9</v>
      </c>
      <c r="E207" s="116" t="s">
        <v>30</v>
      </c>
      <c r="F207" s="44">
        <v>2103</v>
      </c>
      <c r="G207" s="217"/>
    </row>
    <row r="208" spans="1:7" ht="12" customHeight="1">
      <c r="A208" s="116" t="s">
        <v>292</v>
      </c>
      <c r="B208" s="117">
        <v>45779</v>
      </c>
      <c r="C208" s="108" t="s">
        <v>10</v>
      </c>
      <c r="D208" s="116" t="s">
        <v>9</v>
      </c>
      <c r="E208" s="116" t="s">
        <v>30</v>
      </c>
      <c r="F208" s="44">
        <v>1951</v>
      </c>
      <c r="G208" s="218"/>
    </row>
    <row r="209" spans="1:7" ht="12" customHeight="1">
      <c r="A209" s="116" t="s">
        <v>356</v>
      </c>
      <c r="B209" s="117">
        <v>45798</v>
      </c>
      <c r="C209" s="108" t="s">
        <v>10</v>
      </c>
      <c r="D209" s="116" t="s">
        <v>9</v>
      </c>
      <c r="E209" s="116" t="s">
        <v>30</v>
      </c>
      <c r="F209" s="44">
        <v>4153</v>
      </c>
      <c r="G209" s="219" t="s">
        <v>473</v>
      </c>
    </row>
    <row r="210" spans="1:7" ht="12" customHeight="1">
      <c r="A210" s="116" t="s">
        <v>346</v>
      </c>
      <c r="B210" s="117">
        <v>45794</v>
      </c>
      <c r="C210" s="108" t="s">
        <v>10</v>
      </c>
      <c r="D210" s="116" t="s">
        <v>9</v>
      </c>
      <c r="E210" s="116" t="s">
        <v>30</v>
      </c>
      <c r="F210" s="44">
        <v>1892</v>
      </c>
      <c r="G210" s="220"/>
    </row>
    <row r="211" spans="1:7" ht="12" customHeight="1">
      <c r="A211" s="116" t="s">
        <v>345</v>
      </c>
      <c r="B211" s="117">
        <v>45794</v>
      </c>
      <c r="C211" s="108" t="s">
        <v>10</v>
      </c>
      <c r="D211" s="116" t="s">
        <v>9</v>
      </c>
      <c r="E211" s="116" t="s">
        <v>30</v>
      </c>
      <c r="F211" s="44">
        <v>1997</v>
      </c>
      <c r="G211" s="220"/>
    </row>
    <row r="212" spans="1:7" ht="12" customHeight="1">
      <c r="A212" s="116" t="s">
        <v>337</v>
      </c>
      <c r="B212" s="117">
        <v>45792</v>
      </c>
      <c r="C212" s="108" t="s">
        <v>10</v>
      </c>
      <c r="D212" s="116" t="s">
        <v>9</v>
      </c>
      <c r="E212" s="116" t="s">
        <v>30</v>
      </c>
      <c r="F212" s="44">
        <v>3650</v>
      </c>
      <c r="G212" s="220"/>
    </row>
    <row r="213" spans="1:7" ht="12" customHeight="1">
      <c r="A213" s="116" t="s">
        <v>328</v>
      </c>
      <c r="B213" s="117">
        <v>45791</v>
      </c>
      <c r="C213" s="108" t="s">
        <v>10</v>
      </c>
      <c r="D213" s="116" t="s">
        <v>9</v>
      </c>
      <c r="E213" s="116" t="s">
        <v>30</v>
      </c>
      <c r="F213" s="44">
        <v>3423</v>
      </c>
      <c r="G213" s="220"/>
    </row>
    <row r="214" spans="1:7" ht="12" customHeight="1">
      <c r="A214" s="116" t="s">
        <v>323</v>
      </c>
      <c r="B214" s="117">
        <v>45791</v>
      </c>
      <c r="C214" s="108" t="s">
        <v>10</v>
      </c>
      <c r="D214" s="116" t="s">
        <v>9</v>
      </c>
      <c r="E214" s="116" t="s">
        <v>30</v>
      </c>
      <c r="F214" s="44">
        <v>1891</v>
      </c>
      <c r="G214" s="220"/>
    </row>
    <row r="215" spans="1:7" ht="12" customHeight="1">
      <c r="A215" s="116" t="s">
        <v>322</v>
      </c>
      <c r="B215" s="117">
        <v>45791</v>
      </c>
      <c r="C215" s="108" t="s">
        <v>10</v>
      </c>
      <c r="D215" s="116" t="s">
        <v>9</v>
      </c>
      <c r="E215" s="116" t="s">
        <v>30</v>
      </c>
      <c r="F215" s="44">
        <v>1893</v>
      </c>
      <c r="G215" s="220"/>
    </row>
    <row r="216" spans="1:7" ht="12" customHeight="1">
      <c r="A216" s="116" t="s">
        <v>321</v>
      </c>
      <c r="B216" s="117">
        <v>45791</v>
      </c>
      <c r="C216" s="108" t="s">
        <v>10</v>
      </c>
      <c r="D216" s="116" t="s">
        <v>9</v>
      </c>
      <c r="E216" s="116" t="s">
        <v>30</v>
      </c>
      <c r="F216" s="44">
        <v>5364</v>
      </c>
      <c r="G216" s="220"/>
    </row>
    <row r="217" spans="1:7" ht="12" customHeight="1">
      <c r="A217" s="110" t="s">
        <v>379</v>
      </c>
      <c r="B217" s="108" t="s">
        <v>377</v>
      </c>
      <c r="C217" s="108" t="s">
        <v>10</v>
      </c>
      <c r="D217" s="116" t="s">
        <v>9</v>
      </c>
      <c r="E217" s="108" t="s">
        <v>30</v>
      </c>
      <c r="F217" s="44">
        <v>2547</v>
      </c>
      <c r="G217" s="221" t="s">
        <v>474</v>
      </c>
    </row>
    <row r="218" spans="1:7" ht="12" customHeight="1">
      <c r="A218" s="108" t="s">
        <v>380</v>
      </c>
      <c r="B218" s="108" t="s">
        <v>377</v>
      </c>
      <c r="C218" s="108" t="s">
        <v>10</v>
      </c>
      <c r="D218" s="116" t="s">
        <v>9</v>
      </c>
      <c r="E218" s="108" t="s">
        <v>30</v>
      </c>
      <c r="F218" s="44">
        <v>1208</v>
      </c>
      <c r="G218" s="221"/>
    </row>
    <row r="219" spans="1:7" ht="12" customHeight="1">
      <c r="A219" s="108" t="s">
        <v>381</v>
      </c>
      <c r="B219" s="108" t="s">
        <v>377</v>
      </c>
      <c r="C219" s="108" t="s">
        <v>10</v>
      </c>
      <c r="D219" s="116" t="s">
        <v>9</v>
      </c>
      <c r="E219" s="108" t="s">
        <v>30</v>
      </c>
      <c r="F219" s="44">
        <v>2373</v>
      </c>
      <c r="G219" s="221"/>
    </row>
    <row r="220" spans="1:7" ht="12" customHeight="1">
      <c r="A220" s="108" t="s">
        <v>382</v>
      </c>
      <c r="B220" s="108" t="s">
        <v>377</v>
      </c>
      <c r="C220" s="108" t="s">
        <v>10</v>
      </c>
      <c r="D220" s="116" t="s">
        <v>9</v>
      </c>
      <c r="E220" s="108" t="s">
        <v>30</v>
      </c>
      <c r="F220" s="44">
        <v>1552</v>
      </c>
      <c r="G220" s="221"/>
    </row>
    <row r="221" spans="1:7" ht="12" customHeight="1">
      <c r="A221" s="108" t="s">
        <v>383</v>
      </c>
      <c r="B221" s="108" t="s">
        <v>377</v>
      </c>
      <c r="C221" s="108" t="s">
        <v>10</v>
      </c>
      <c r="D221" s="116" t="s">
        <v>9</v>
      </c>
      <c r="E221" s="108" t="s">
        <v>30</v>
      </c>
      <c r="F221" s="44">
        <v>1683</v>
      </c>
      <c r="G221" s="221"/>
    </row>
    <row r="222" spans="1:7" ht="12" customHeight="1">
      <c r="A222" s="108" t="s">
        <v>384</v>
      </c>
      <c r="B222" s="108" t="s">
        <v>377</v>
      </c>
      <c r="C222" s="108" t="s">
        <v>10</v>
      </c>
      <c r="D222" s="116" t="s">
        <v>9</v>
      </c>
      <c r="E222" s="108" t="s">
        <v>30</v>
      </c>
      <c r="F222" s="44">
        <v>1056</v>
      </c>
      <c r="G222" s="221"/>
    </row>
    <row r="223" spans="1:7" ht="12" customHeight="1">
      <c r="A223" s="108" t="s">
        <v>388</v>
      </c>
      <c r="B223" s="108" t="s">
        <v>386</v>
      </c>
      <c r="C223" s="108" t="s">
        <v>10</v>
      </c>
      <c r="D223" s="116" t="s">
        <v>9</v>
      </c>
      <c r="E223" s="108" t="s">
        <v>30</v>
      </c>
      <c r="F223" s="44">
        <v>1680</v>
      </c>
      <c r="G223" s="221"/>
    </row>
    <row r="224" spans="1:7" ht="12" customHeight="1">
      <c r="A224" s="108" t="s">
        <v>389</v>
      </c>
      <c r="B224" s="108" t="s">
        <v>386</v>
      </c>
      <c r="C224" s="108" t="s">
        <v>10</v>
      </c>
      <c r="D224" s="116" t="s">
        <v>9</v>
      </c>
      <c r="E224" s="108" t="s">
        <v>30</v>
      </c>
      <c r="F224" s="44">
        <v>1921</v>
      </c>
      <c r="G224" s="221"/>
    </row>
    <row r="225" spans="1:7" ht="12" customHeight="1">
      <c r="A225" s="108" t="s">
        <v>390</v>
      </c>
      <c r="B225" s="108" t="s">
        <v>386</v>
      </c>
      <c r="C225" s="108" t="s">
        <v>10</v>
      </c>
      <c r="D225" s="116" t="s">
        <v>9</v>
      </c>
      <c r="E225" s="108" t="s">
        <v>30</v>
      </c>
      <c r="F225" s="44">
        <v>2391</v>
      </c>
      <c r="G225" s="221"/>
    </row>
    <row r="226" spans="1:7" ht="12" customHeight="1">
      <c r="A226" s="108" t="s">
        <v>103</v>
      </c>
      <c r="B226" s="108" t="s">
        <v>102</v>
      </c>
      <c r="C226" s="108" t="s">
        <v>10</v>
      </c>
      <c r="D226" s="116" t="s">
        <v>9</v>
      </c>
      <c r="E226" s="108" t="s">
        <v>30</v>
      </c>
      <c r="F226" s="44">
        <v>3739</v>
      </c>
      <c r="G226" s="221"/>
    </row>
    <row r="227" spans="1:7" ht="12" customHeight="1">
      <c r="A227" s="118"/>
      <c r="B227" s="118"/>
      <c r="C227" s="118"/>
      <c r="D227" s="118"/>
      <c r="E227" s="118"/>
      <c r="F227" s="119">
        <f>SUM(F2:F226)</f>
        <v>293334</v>
      </c>
      <c r="G227" s="222"/>
    </row>
    <row r="228" spans="1:7" ht="12" customHeight="1">
      <c r="A228" s="120" t="s">
        <v>231</v>
      </c>
      <c r="B228" s="207" t="s">
        <v>475</v>
      </c>
      <c r="C228" s="208"/>
      <c r="D228" s="208"/>
      <c r="E228" s="209"/>
      <c r="F228" s="121">
        <v>80</v>
      </c>
      <c r="G228" s="223"/>
    </row>
    <row r="229" spans="1:7" ht="12" customHeight="1">
      <c r="A229" s="120" t="s">
        <v>178</v>
      </c>
      <c r="B229" s="210"/>
      <c r="C229" s="211"/>
      <c r="D229" s="211"/>
      <c r="E229" s="212"/>
      <c r="F229" s="121">
        <v>350</v>
      </c>
      <c r="G229" s="224"/>
    </row>
    <row r="230" spans="1:7" ht="12" customHeight="1">
      <c r="A230" s="118"/>
      <c r="B230" s="118"/>
      <c r="C230" s="118"/>
      <c r="D230" s="118"/>
      <c r="E230" s="118"/>
      <c r="F230" s="122">
        <f>SUM(F227:F229)</f>
        <v>293764</v>
      </c>
      <c r="G230" s="118"/>
    </row>
  </sheetData>
  <mergeCells count="32">
    <mergeCell ref="B228:E229"/>
    <mergeCell ref="G158:G160"/>
    <mergeCell ref="G195:G208"/>
    <mergeCell ref="G209:G216"/>
    <mergeCell ref="G217:G226"/>
    <mergeCell ref="G227:G229"/>
    <mergeCell ref="G91:G94"/>
    <mergeCell ref="A94:A95"/>
    <mergeCell ref="B94:B95"/>
    <mergeCell ref="C94:C95"/>
    <mergeCell ref="D94:D95"/>
    <mergeCell ref="E94:E95"/>
    <mergeCell ref="C68:C69"/>
    <mergeCell ref="D68:D69"/>
    <mergeCell ref="E68:E69"/>
    <mergeCell ref="A90:A91"/>
    <mergeCell ref="B90:B91"/>
    <mergeCell ref="C90:C91"/>
    <mergeCell ref="D90:D91"/>
    <mergeCell ref="E90:E91"/>
    <mergeCell ref="A68:A69"/>
    <mergeCell ref="B68:B69"/>
    <mergeCell ref="A26:A27"/>
    <mergeCell ref="B26:B27"/>
    <mergeCell ref="C26:C27"/>
    <mergeCell ref="D26:D27"/>
    <mergeCell ref="E26:E27"/>
    <mergeCell ref="A45:A46"/>
    <mergeCell ref="B45:B46"/>
    <mergeCell ref="C45:C46"/>
    <mergeCell ref="D45:D46"/>
    <mergeCell ref="E45:E46"/>
  </mergeCells>
  <conditionalFormatting sqref="A1">
    <cfRule type="duplicateValues" dxfId="196" priority="190"/>
    <cfRule type="duplicateValues" dxfId="195" priority="191"/>
    <cfRule type="duplicateValues" dxfId="194" priority="192"/>
    <cfRule type="duplicateValues" dxfId="193" priority="193"/>
  </conditionalFormatting>
  <conditionalFormatting sqref="A74">
    <cfRule type="duplicateValues" dxfId="192" priority="186"/>
    <cfRule type="duplicateValues" dxfId="191" priority="187"/>
    <cfRule type="duplicateValues" dxfId="190" priority="188"/>
    <cfRule type="duplicateValues" dxfId="189" priority="189"/>
  </conditionalFormatting>
  <conditionalFormatting sqref="A85">
    <cfRule type="duplicateValues" dxfId="188" priority="177"/>
  </conditionalFormatting>
  <conditionalFormatting sqref="A86">
    <cfRule type="duplicateValues" dxfId="187" priority="172"/>
  </conditionalFormatting>
  <conditionalFormatting sqref="A88">
    <cfRule type="duplicateValues" dxfId="186" priority="175"/>
    <cfRule type="duplicateValues" dxfId="185" priority="176"/>
  </conditionalFormatting>
  <conditionalFormatting sqref="A93">
    <cfRule type="duplicateValues" dxfId="184" priority="168"/>
  </conditionalFormatting>
  <conditionalFormatting sqref="A102">
    <cfRule type="duplicateValues" dxfId="183" priority="171"/>
  </conditionalFormatting>
  <conditionalFormatting sqref="A103">
    <cfRule type="duplicateValues" dxfId="182" priority="169"/>
  </conditionalFormatting>
  <conditionalFormatting sqref="A107">
    <cfRule type="duplicateValues" dxfId="181" priority="158"/>
    <cfRule type="duplicateValues" dxfId="180" priority="159"/>
    <cfRule type="duplicateValues" dxfId="179" priority="160"/>
    <cfRule type="duplicateValues" dxfId="178" priority="161"/>
  </conditionalFormatting>
  <conditionalFormatting sqref="A108">
    <cfRule type="duplicateValues" dxfId="177" priority="116"/>
    <cfRule type="duplicateValues" dxfId="176" priority="117"/>
    <cfRule type="duplicateValues" dxfId="175" priority="118"/>
    <cfRule type="duplicateValues" dxfId="174" priority="119"/>
  </conditionalFormatting>
  <conditionalFormatting sqref="A111">
    <cfRule type="duplicateValues" dxfId="173" priority="150"/>
    <cfRule type="duplicateValues" dxfId="172" priority="151"/>
    <cfRule type="duplicateValues" dxfId="171" priority="152"/>
    <cfRule type="duplicateValues" dxfId="170" priority="153"/>
  </conditionalFormatting>
  <conditionalFormatting sqref="A112">
    <cfRule type="duplicateValues" dxfId="169" priority="146"/>
    <cfRule type="duplicateValues" dxfId="168" priority="147"/>
    <cfRule type="duplicateValues" dxfId="167" priority="148"/>
    <cfRule type="duplicateValues" dxfId="166" priority="149"/>
  </conditionalFormatting>
  <conditionalFormatting sqref="A113">
    <cfRule type="duplicateValues" dxfId="165" priority="142"/>
    <cfRule type="duplicateValues" dxfId="164" priority="143"/>
    <cfRule type="duplicateValues" dxfId="163" priority="144"/>
    <cfRule type="duplicateValues" dxfId="162" priority="145"/>
  </conditionalFormatting>
  <conditionalFormatting sqref="A114">
    <cfRule type="duplicateValues" dxfId="161" priority="138"/>
    <cfRule type="duplicateValues" dxfId="160" priority="139"/>
    <cfRule type="duplicateValues" dxfId="159" priority="140"/>
    <cfRule type="duplicateValues" dxfId="158" priority="141"/>
  </conditionalFormatting>
  <conditionalFormatting sqref="A115">
    <cfRule type="duplicateValues" dxfId="157" priority="134"/>
    <cfRule type="duplicateValues" dxfId="156" priority="135"/>
    <cfRule type="duplicateValues" dxfId="155" priority="136"/>
    <cfRule type="duplicateValues" dxfId="154" priority="137"/>
  </conditionalFormatting>
  <conditionalFormatting sqref="A116">
    <cfRule type="duplicateValues" dxfId="153" priority="129"/>
  </conditionalFormatting>
  <conditionalFormatting sqref="A117">
    <cfRule type="duplicateValues" dxfId="152" priority="128"/>
  </conditionalFormatting>
  <conditionalFormatting sqref="A120">
    <cfRule type="duplicateValues" dxfId="151" priority="108"/>
    <cfRule type="duplicateValues" dxfId="150" priority="109"/>
    <cfRule type="duplicateValues" dxfId="149" priority="110"/>
    <cfRule type="duplicateValues" dxfId="148" priority="111"/>
  </conditionalFormatting>
  <conditionalFormatting sqref="A121">
    <cfRule type="duplicateValues" dxfId="147" priority="104"/>
    <cfRule type="duplicateValues" dxfId="146" priority="105"/>
    <cfRule type="duplicateValues" dxfId="145" priority="106"/>
    <cfRule type="duplicateValues" dxfId="144" priority="107"/>
  </conditionalFormatting>
  <conditionalFormatting sqref="A122">
    <cfRule type="duplicateValues" dxfId="143" priority="100"/>
    <cfRule type="duplicateValues" dxfId="142" priority="101"/>
    <cfRule type="duplicateValues" dxfId="141" priority="102"/>
    <cfRule type="duplicateValues" dxfId="140" priority="103"/>
  </conditionalFormatting>
  <conditionalFormatting sqref="A128">
    <cfRule type="duplicateValues" dxfId="139" priority="96"/>
    <cfRule type="duplicateValues" dxfId="138" priority="97"/>
    <cfRule type="duplicateValues" dxfId="137" priority="98"/>
    <cfRule type="duplicateValues" dxfId="136" priority="99"/>
  </conditionalFormatting>
  <conditionalFormatting sqref="A129">
    <cfRule type="duplicateValues" dxfId="135" priority="88"/>
    <cfRule type="duplicateValues" dxfId="134" priority="89"/>
    <cfRule type="duplicateValues" dxfId="133" priority="90"/>
    <cfRule type="duplicateValues" dxfId="132" priority="91"/>
  </conditionalFormatting>
  <conditionalFormatting sqref="A130">
    <cfRule type="duplicateValues" dxfId="131" priority="83"/>
  </conditionalFormatting>
  <conditionalFormatting sqref="A131">
    <cfRule type="duplicateValues" dxfId="130" priority="46"/>
  </conditionalFormatting>
  <conditionalFormatting sqref="A132">
    <cfRule type="duplicateValues" dxfId="129" priority="130"/>
    <cfRule type="duplicateValues" dxfId="128" priority="131"/>
    <cfRule type="duplicateValues" dxfId="127" priority="132"/>
    <cfRule type="duplicateValues" dxfId="126" priority="133"/>
  </conditionalFormatting>
  <conditionalFormatting sqref="A133">
    <cfRule type="duplicateValues" dxfId="125" priority="120"/>
    <cfRule type="duplicateValues" dxfId="124" priority="121"/>
    <cfRule type="duplicateValues" dxfId="123" priority="122"/>
    <cfRule type="duplicateValues" dxfId="122" priority="123"/>
  </conditionalFormatting>
  <conditionalFormatting sqref="A134">
    <cfRule type="duplicateValues" dxfId="121" priority="47"/>
    <cfRule type="duplicateValues" dxfId="120" priority="48"/>
    <cfRule type="duplicateValues" dxfId="119" priority="49"/>
    <cfRule type="duplicateValues" dxfId="118" priority="50"/>
  </conditionalFormatting>
  <conditionalFormatting sqref="A135">
    <cfRule type="duplicateValues" dxfId="117" priority="79"/>
    <cfRule type="duplicateValues" dxfId="116" priority="80"/>
    <cfRule type="duplicateValues" dxfId="115" priority="81"/>
    <cfRule type="duplicateValues" dxfId="114" priority="82"/>
  </conditionalFormatting>
  <conditionalFormatting sqref="A136">
    <cfRule type="duplicateValues" dxfId="113" priority="59"/>
  </conditionalFormatting>
  <conditionalFormatting sqref="A137">
    <cfRule type="duplicateValues" dxfId="112" priority="53"/>
    <cfRule type="duplicateValues" dxfId="111" priority="54"/>
    <cfRule type="duplicateValues" dxfId="110" priority="55"/>
    <cfRule type="duplicateValues" dxfId="109" priority="56"/>
  </conditionalFormatting>
  <conditionalFormatting sqref="A138">
    <cfRule type="duplicateValues" dxfId="108" priority="52"/>
  </conditionalFormatting>
  <conditionalFormatting sqref="A139">
    <cfRule type="duplicateValues" dxfId="107" priority="51"/>
  </conditionalFormatting>
  <conditionalFormatting sqref="A140">
    <cfRule type="duplicateValues" dxfId="106" priority="112"/>
    <cfRule type="duplicateValues" dxfId="105" priority="113"/>
    <cfRule type="duplicateValues" dxfId="104" priority="114"/>
    <cfRule type="duplicateValues" dxfId="103" priority="115"/>
  </conditionalFormatting>
  <conditionalFormatting sqref="A141">
    <cfRule type="duplicateValues" dxfId="102" priority="92"/>
    <cfRule type="duplicateValues" dxfId="101" priority="93"/>
    <cfRule type="duplicateValues" dxfId="100" priority="94"/>
    <cfRule type="duplicateValues" dxfId="99" priority="95"/>
  </conditionalFormatting>
  <conditionalFormatting sqref="A142">
    <cfRule type="duplicateValues" dxfId="98" priority="41"/>
    <cfRule type="duplicateValues" dxfId="97" priority="42"/>
    <cfRule type="duplicateValues" dxfId="96" priority="43"/>
    <cfRule type="duplicateValues" dxfId="95" priority="44"/>
  </conditionalFormatting>
  <conditionalFormatting sqref="A143">
    <cfRule type="duplicateValues" dxfId="94" priority="40"/>
  </conditionalFormatting>
  <conditionalFormatting sqref="A144">
    <cfRule type="duplicateValues" dxfId="93" priority="39"/>
  </conditionalFormatting>
  <conditionalFormatting sqref="A150">
    <cfRule type="duplicateValues" dxfId="92" priority="64"/>
    <cfRule type="duplicateValues" dxfId="91" priority="65"/>
    <cfRule type="duplicateValues" dxfId="90" priority="66"/>
  </conditionalFormatting>
  <conditionalFormatting sqref="A151">
    <cfRule type="duplicateValues" dxfId="89" priority="45"/>
  </conditionalFormatting>
  <conditionalFormatting sqref="A152">
    <cfRule type="duplicateValues" dxfId="88" priority="58"/>
  </conditionalFormatting>
  <conditionalFormatting sqref="A153">
    <cfRule type="duplicateValues" dxfId="87" priority="57"/>
  </conditionalFormatting>
  <conditionalFormatting sqref="A154">
    <cfRule type="duplicateValues" dxfId="86" priority="60"/>
  </conditionalFormatting>
  <conditionalFormatting sqref="A155">
    <cfRule type="duplicateValues" dxfId="85" priority="75"/>
    <cfRule type="duplicateValues" dxfId="84" priority="76"/>
    <cfRule type="duplicateValues" dxfId="83" priority="77"/>
    <cfRule type="duplicateValues" dxfId="82" priority="78"/>
  </conditionalFormatting>
  <conditionalFormatting sqref="A156">
    <cfRule type="duplicateValues" dxfId="81" priority="67"/>
    <cfRule type="duplicateValues" dxfId="80" priority="68"/>
    <cfRule type="duplicateValues" dxfId="79" priority="69"/>
    <cfRule type="duplicateValues" dxfId="78" priority="70"/>
  </conditionalFormatting>
  <conditionalFormatting sqref="A157">
    <cfRule type="duplicateValues" dxfId="77" priority="61"/>
    <cfRule type="duplicateValues" dxfId="76" priority="62"/>
    <cfRule type="duplicateValues" dxfId="75" priority="63"/>
  </conditionalFormatting>
  <conditionalFormatting sqref="A158">
    <cfRule type="duplicateValues" dxfId="74" priority="37"/>
    <cfRule type="duplicateValues" dxfId="73" priority="38"/>
  </conditionalFormatting>
  <conditionalFormatting sqref="A159">
    <cfRule type="duplicateValues" dxfId="72" priority="36"/>
  </conditionalFormatting>
  <conditionalFormatting sqref="A160">
    <cfRule type="duplicateValues" dxfId="71" priority="33"/>
  </conditionalFormatting>
  <conditionalFormatting sqref="A165">
    <cfRule type="duplicateValues" dxfId="70" priority="30"/>
  </conditionalFormatting>
  <conditionalFormatting sqref="A180">
    <cfRule type="duplicateValues" dxfId="69" priority="23"/>
  </conditionalFormatting>
  <conditionalFormatting sqref="A186">
    <cfRule type="duplicateValues" dxfId="68" priority="18"/>
  </conditionalFormatting>
  <conditionalFormatting sqref="A190">
    <cfRule type="duplicateValues" dxfId="67" priority="13"/>
    <cfRule type="duplicateValues" dxfId="66" priority="14"/>
    <cfRule type="duplicateValues" dxfId="65" priority="15"/>
    <cfRule type="duplicateValues" dxfId="64" priority="16"/>
  </conditionalFormatting>
  <conditionalFormatting sqref="A191">
    <cfRule type="duplicateValues" dxfId="63" priority="9"/>
    <cfRule type="duplicateValues" dxfId="62" priority="10"/>
    <cfRule type="duplicateValues" dxfId="61" priority="11"/>
    <cfRule type="duplicateValues" dxfId="60" priority="12"/>
  </conditionalFormatting>
  <conditionalFormatting sqref="A192">
    <cfRule type="duplicateValues" dxfId="59" priority="6"/>
    <cfRule type="duplicateValues" dxfId="58" priority="7"/>
    <cfRule type="duplicateValues" dxfId="57" priority="8"/>
  </conditionalFormatting>
  <conditionalFormatting sqref="A83:A84">
    <cfRule type="duplicateValues" dxfId="56" priority="178"/>
  </conditionalFormatting>
  <conditionalFormatting sqref="A87:A88">
    <cfRule type="duplicateValues" dxfId="55" priority="173"/>
    <cfRule type="duplicateValues" dxfId="54" priority="174"/>
  </conditionalFormatting>
  <conditionalFormatting sqref="A89:A90">
    <cfRule type="duplicateValues" dxfId="53" priority="170"/>
  </conditionalFormatting>
  <conditionalFormatting sqref="A105:A106">
    <cfRule type="duplicateValues" dxfId="52" priority="162"/>
    <cfRule type="duplicateValues" dxfId="51" priority="163"/>
    <cfRule type="duplicateValues" dxfId="50" priority="164"/>
    <cfRule type="duplicateValues" dxfId="49" priority="165"/>
  </conditionalFormatting>
  <conditionalFormatting sqref="A109:A110">
    <cfRule type="duplicateValues" dxfId="48" priority="154"/>
    <cfRule type="duplicateValues" dxfId="47" priority="155"/>
    <cfRule type="duplicateValues" dxfId="46" priority="156"/>
    <cfRule type="duplicateValues" dxfId="45" priority="157"/>
  </conditionalFormatting>
  <conditionalFormatting sqref="A118:A119">
    <cfRule type="duplicateValues" dxfId="44" priority="124"/>
    <cfRule type="duplicateValues" dxfId="43" priority="125"/>
    <cfRule type="duplicateValues" dxfId="42" priority="126"/>
    <cfRule type="duplicateValues" dxfId="41" priority="127"/>
  </conditionalFormatting>
  <conditionalFormatting sqref="A123:A127">
    <cfRule type="duplicateValues" dxfId="40" priority="84"/>
    <cfRule type="duplicateValues" dxfId="39" priority="85"/>
    <cfRule type="duplicateValues" dxfId="38" priority="86"/>
    <cfRule type="duplicateValues" dxfId="37" priority="87"/>
  </conditionalFormatting>
  <conditionalFormatting sqref="A145:A149">
    <cfRule type="duplicateValues" dxfId="36" priority="71"/>
    <cfRule type="duplicateValues" dxfId="35" priority="72"/>
    <cfRule type="duplicateValues" dxfId="34" priority="73"/>
    <cfRule type="duplicateValues" dxfId="33" priority="74"/>
  </conditionalFormatting>
  <conditionalFormatting sqref="A158:A159">
    <cfRule type="duplicateValues" dxfId="32" priority="34"/>
    <cfRule type="duplicateValues" dxfId="31" priority="35"/>
  </conditionalFormatting>
  <conditionalFormatting sqref="A161:A164">
    <cfRule type="duplicateValues" dxfId="30" priority="31"/>
    <cfRule type="duplicateValues" dxfId="29" priority="32"/>
  </conditionalFormatting>
  <conditionalFormatting sqref="A161:A165">
    <cfRule type="duplicateValues" dxfId="28" priority="29"/>
  </conditionalFormatting>
  <conditionalFormatting sqref="A161:A169">
    <cfRule type="duplicateValues" dxfId="27" priority="28"/>
  </conditionalFormatting>
  <conditionalFormatting sqref="A170:A171">
    <cfRule type="duplicateValues" dxfId="26" priority="27"/>
  </conditionalFormatting>
  <conditionalFormatting sqref="A172:A174">
    <cfRule type="duplicateValues" dxfId="25" priority="26"/>
  </conditionalFormatting>
  <conditionalFormatting sqref="A183:A184">
    <cfRule type="duplicateValues" dxfId="24" priority="19"/>
  </conditionalFormatting>
  <conditionalFormatting sqref="A193:A194">
    <cfRule type="duplicateValues" dxfId="23" priority="2"/>
    <cfRule type="duplicateValues" dxfId="22" priority="3"/>
    <cfRule type="duplicateValues" dxfId="21" priority="4"/>
    <cfRule type="duplicateValues" dxfId="20" priority="5"/>
  </conditionalFormatting>
  <conditionalFormatting sqref="A217:A226">
    <cfRule type="duplicateValues" dxfId="19" priority="1"/>
  </conditionalFormatting>
  <conditionalFormatting sqref="A2:A25 A28:A45 A47:A67 A70:A73">
    <cfRule type="duplicateValues" dxfId="18" priority="194"/>
    <cfRule type="duplicateValues" dxfId="17" priority="195"/>
    <cfRule type="duplicateValues" dxfId="16" priority="196"/>
    <cfRule type="duplicateValues" dxfId="15" priority="197"/>
  </conditionalFormatting>
  <conditionalFormatting sqref="A26 A75:A77">
    <cfRule type="duplicateValues" dxfId="14" priority="185"/>
  </conditionalFormatting>
  <conditionalFormatting sqref="A26 A75:A78">
    <cfRule type="duplicateValues" dxfId="13" priority="182"/>
    <cfRule type="duplicateValues" dxfId="12" priority="183"/>
    <cfRule type="duplicateValues" dxfId="11" priority="184"/>
  </conditionalFormatting>
  <conditionalFormatting sqref="A68 A79:A82">
    <cfRule type="duplicateValues" dxfId="10" priority="179"/>
    <cfRule type="duplicateValues" dxfId="9" priority="180"/>
    <cfRule type="duplicateValues" dxfId="8" priority="181"/>
  </conditionalFormatting>
  <conditionalFormatting sqref="A92 A97:A101 A104">
    <cfRule type="duplicateValues" dxfId="7" priority="166"/>
  </conditionalFormatting>
  <conditionalFormatting sqref="A94 A96">
    <cfRule type="duplicateValues" dxfId="6" priority="167"/>
  </conditionalFormatting>
  <conditionalFormatting sqref="A175 A178:A179 A185 A188">
    <cfRule type="duplicateValues" dxfId="5" priority="24"/>
    <cfRule type="duplicateValues" dxfId="4" priority="25"/>
  </conditionalFormatting>
  <conditionalFormatting sqref="A175 A178:A180 A185 A188">
    <cfRule type="duplicateValues" dxfId="3" priority="22"/>
  </conditionalFormatting>
  <conditionalFormatting sqref="A175 A178:A181 A185 A188">
    <cfRule type="duplicateValues" dxfId="2" priority="21"/>
  </conditionalFormatting>
  <conditionalFormatting sqref="A176:A177 A182">
    <cfRule type="duplicateValues" dxfId="1" priority="20"/>
  </conditionalFormatting>
  <conditionalFormatting sqref="A187 A189">
    <cfRule type="duplicateValues" dxfId="0" priority="17"/>
  </conditionalFormatting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2"/>
  <sheetViews>
    <sheetView topLeftCell="A202" workbookViewId="0">
      <selection activeCell="F222" sqref="F222"/>
    </sheetView>
  </sheetViews>
  <sheetFormatPr defaultRowHeight="15.75"/>
  <cols>
    <col min="1" max="1" width="15" bestFit="1" customWidth="1"/>
    <col min="2" max="2" width="12" bestFit="1" customWidth="1"/>
    <col min="3" max="3" width="8.75" bestFit="1" customWidth="1"/>
    <col min="4" max="4" width="11.625" bestFit="1" customWidth="1"/>
    <col min="5" max="5" width="51.375" bestFit="1" customWidth="1"/>
    <col min="6" max="6" width="7.875" bestFit="1" customWidth="1"/>
  </cols>
  <sheetData>
    <row r="1" spans="1:6" s="6" customForma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>
      <c r="A2" t="s">
        <v>88</v>
      </c>
      <c r="B2" t="s">
        <v>6</v>
      </c>
      <c r="C2" t="s">
        <v>7</v>
      </c>
      <c r="D2" t="s">
        <v>89</v>
      </c>
      <c r="E2" t="s">
        <v>90</v>
      </c>
      <c r="F2">
        <v>394</v>
      </c>
    </row>
    <row r="3" spans="1:6">
      <c r="A3" t="s">
        <v>91</v>
      </c>
      <c r="B3" t="s">
        <v>6</v>
      </c>
      <c r="C3" t="s">
        <v>7</v>
      </c>
      <c r="D3" t="s">
        <v>92</v>
      </c>
      <c r="E3" t="s">
        <v>93</v>
      </c>
      <c r="F3">
        <v>885</v>
      </c>
    </row>
    <row r="4" spans="1:6">
      <c r="A4" t="s">
        <v>94</v>
      </c>
      <c r="B4" t="s">
        <v>6</v>
      </c>
      <c r="C4" t="s">
        <v>7</v>
      </c>
      <c r="D4" t="s">
        <v>95</v>
      </c>
      <c r="E4" t="s">
        <v>22</v>
      </c>
      <c r="F4">
        <v>1292</v>
      </c>
    </row>
    <row r="5" spans="1:6">
      <c r="A5" t="s">
        <v>96</v>
      </c>
      <c r="B5" t="s">
        <v>6</v>
      </c>
      <c r="C5" t="s">
        <v>7</v>
      </c>
      <c r="D5" t="s">
        <v>97</v>
      </c>
      <c r="E5" t="s">
        <v>98</v>
      </c>
      <c r="F5">
        <v>2243</v>
      </c>
    </row>
    <row r="6" spans="1:6">
      <c r="A6" t="s">
        <v>99</v>
      </c>
      <c r="B6" t="s">
        <v>6</v>
      </c>
      <c r="C6" t="s">
        <v>7</v>
      </c>
      <c r="D6" t="s">
        <v>92</v>
      </c>
      <c r="E6" t="s">
        <v>100</v>
      </c>
      <c r="F6">
        <v>1151</v>
      </c>
    </row>
    <row r="7" spans="1:6">
      <c r="A7" t="s">
        <v>101</v>
      </c>
      <c r="B7" t="s">
        <v>9</v>
      </c>
      <c r="C7" t="s">
        <v>10</v>
      </c>
      <c r="D7" t="s">
        <v>102</v>
      </c>
      <c r="E7" t="s">
        <v>11</v>
      </c>
      <c r="F7">
        <v>737</v>
      </c>
    </row>
    <row r="8" spans="1:6">
      <c r="A8" t="s">
        <v>103</v>
      </c>
      <c r="B8" t="s">
        <v>9</v>
      </c>
      <c r="C8" t="s">
        <v>10</v>
      </c>
      <c r="D8" t="s">
        <v>102</v>
      </c>
      <c r="E8" t="s">
        <v>30</v>
      </c>
      <c r="F8">
        <v>3739</v>
      </c>
    </row>
    <row r="9" spans="1:6">
      <c r="A9" t="s">
        <v>104</v>
      </c>
      <c r="B9" t="s">
        <v>9</v>
      </c>
      <c r="C9" t="s">
        <v>10</v>
      </c>
      <c r="D9" t="s">
        <v>102</v>
      </c>
      <c r="E9" t="s">
        <v>105</v>
      </c>
      <c r="F9">
        <v>4623</v>
      </c>
    </row>
    <row r="10" spans="1:6">
      <c r="A10" t="s">
        <v>106</v>
      </c>
      <c r="B10" t="s">
        <v>9</v>
      </c>
      <c r="C10" t="s">
        <v>10</v>
      </c>
      <c r="D10" t="s">
        <v>102</v>
      </c>
      <c r="E10" t="s">
        <v>20</v>
      </c>
      <c r="F10">
        <v>786</v>
      </c>
    </row>
    <row r="11" spans="1:6">
      <c r="A11" t="s">
        <v>107</v>
      </c>
      <c r="B11" t="s">
        <v>9</v>
      </c>
      <c r="C11" t="s">
        <v>10</v>
      </c>
      <c r="D11" t="s">
        <v>102</v>
      </c>
      <c r="E11" t="s">
        <v>36</v>
      </c>
      <c r="F11">
        <v>531</v>
      </c>
    </row>
    <row r="12" spans="1:6">
      <c r="A12" t="s">
        <v>108</v>
      </c>
      <c r="B12" t="s">
        <v>9</v>
      </c>
      <c r="C12" t="s">
        <v>10</v>
      </c>
      <c r="D12" t="s">
        <v>102</v>
      </c>
      <c r="E12" t="s">
        <v>109</v>
      </c>
      <c r="F12">
        <v>441</v>
      </c>
    </row>
    <row r="13" spans="1:6">
      <c r="A13" t="s">
        <v>110</v>
      </c>
      <c r="B13" t="s">
        <v>6</v>
      </c>
      <c r="C13" t="s">
        <v>7</v>
      </c>
      <c r="D13" t="s">
        <v>53</v>
      </c>
      <c r="E13" t="s">
        <v>111</v>
      </c>
      <c r="F13">
        <v>2500</v>
      </c>
    </row>
    <row r="14" spans="1:6">
      <c r="A14" t="s">
        <v>112</v>
      </c>
      <c r="B14" t="s">
        <v>6</v>
      </c>
      <c r="C14" t="s">
        <v>7</v>
      </c>
      <c r="D14" t="s">
        <v>113</v>
      </c>
      <c r="E14" t="s">
        <v>114</v>
      </c>
      <c r="F14">
        <v>1886</v>
      </c>
    </row>
    <row r="15" spans="1:6">
      <c r="A15" t="s">
        <v>115</v>
      </c>
      <c r="B15" t="s">
        <v>6</v>
      </c>
      <c r="C15" t="s">
        <v>7</v>
      </c>
      <c r="D15" t="s">
        <v>59</v>
      </c>
      <c r="E15" t="s">
        <v>116</v>
      </c>
      <c r="F15">
        <v>2078</v>
      </c>
    </row>
    <row r="16" spans="1:6">
      <c r="A16" t="s">
        <v>117</v>
      </c>
      <c r="B16" t="s">
        <v>6</v>
      </c>
      <c r="C16" t="s">
        <v>7</v>
      </c>
      <c r="D16" t="s">
        <v>118</v>
      </c>
      <c r="E16" t="s">
        <v>119</v>
      </c>
      <c r="F16">
        <v>2127</v>
      </c>
    </row>
    <row r="17" spans="1:6">
      <c r="A17" t="s">
        <v>120</v>
      </c>
      <c r="B17" t="s">
        <v>6</v>
      </c>
      <c r="C17" t="s">
        <v>7</v>
      </c>
      <c r="D17" t="s">
        <v>121</v>
      </c>
      <c r="E17" t="s">
        <v>45</v>
      </c>
      <c r="F17">
        <v>4902</v>
      </c>
    </row>
    <row r="18" spans="1:6">
      <c r="A18" t="s">
        <v>122</v>
      </c>
      <c r="B18" t="s">
        <v>6</v>
      </c>
      <c r="C18" t="s">
        <v>7</v>
      </c>
      <c r="D18" t="s">
        <v>123</v>
      </c>
      <c r="E18" t="s">
        <v>119</v>
      </c>
      <c r="F18">
        <v>616</v>
      </c>
    </row>
    <row r="19" spans="1:6">
      <c r="A19" t="s">
        <v>124</v>
      </c>
      <c r="B19" t="s">
        <v>6</v>
      </c>
      <c r="C19" t="s">
        <v>7</v>
      </c>
      <c r="D19" t="s">
        <v>64</v>
      </c>
      <c r="E19" t="s">
        <v>125</v>
      </c>
      <c r="F19">
        <v>253</v>
      </c>
    </row>
    <row r="20" spans="1:6">
      <c r="A20" t="s">
        <v>126</v>
      </c>
      <c r="B20" t="s">
        <v>6</v>
      </c>
      <c r="C20" t="s">
        <v>7</v>
      </c>
      <c r="D20" t="s">
        <v>121</v>
      </c>
      <c r="E20" t="s">
        <v>44</v>
      </c>
      <c r="F20">
        <v>1335</v>
      </c>
    </row>
    <row r="21" spans="1:6">
      <c r="A21" t="s">
        <v>127</v>
      </c>
      <c r="B21" t="s">
        <v>6</v>
      </c>
      <c r="C21" t="s">
        <v>7</v>
      </c>
      <c r="D21" t="s">
        <v>121</v>
      </c>
      <c r="E21" t="s">
        <v>128</v>
      </c>
      <c r="F21">
        <v>1383</v>
      </c>
    </row>
    <row r="22" spans="1:6">
      <c r="A22" t="s">
        <v>129</v>
      </c>
      <c r="B22" t="s">
        <v>6</v>
      </c>
      <c r="C22" t="s">
        <v>7</v>
      </c>
      <c r="D22" t="s">
        <v>130</v>
      </c>
      <c r="E22" t="s">
        <v>131</v>
      </c>
      <c r="F22">
        <v>979</v>
      </c>
    </row>
    <row r="23" spans="1:6">
      <c r="A23" t="s">
        <v>132</v>
      </c>
      <c r="B23" t="s">
        <v>6</v>
      </c>
      <c r="C23" t="s">
        <v>7</v>
      </c>
      <c r="D23" t="s">
        <v>130</v>
      </c>
      <c r="E23" t="s">
        <v>133</v>
      </c>
      <c r="F23">
        <v>316</v>
      </c>
    </row>
    <row r="24" spans="1:6">
      <c r="A24" t="s">
        <v>134</v>
      </c>
      <c r="B24" t="s">
        <v>6</v>
      </c>
      <c r="C24" t="s">
        <v>7</v>
      </c>
      <c r="D24" t="s">
        <v>135</v>
      </c>
      <c r="E24" t="s">
        <v>136</v>
      </c>
      <c r="F24">
        <v>979</v>
      </c>
    </row>
    <row r="25" spans="1:6">
      <c r="A25" t="s">
        <v>137</v>
      </c>
      <c r="B25" t="s">
        <v>6</v>
      </c>
      <c r="C25" t="s">
        <v>7</v>
      </c>
      <c r="D25" t="s">
        <v>95</v>
      </c>
      <c r="E25" t="s">
        <v>46</v>
      </c>
      <c r="F25">
        <v>5350</v>
      </c>
    </row>
    <row r="26" spans="1:6">
      <c r="A26" t="s">
        <v>138</v>
      </c>
      <c r="B26" t="s">
        <v>6</v>
      </c>
      <c r="C26" t="s">
        <v>7</v>
      </c>
      <c r="D26" t="s">
        <v>64</v>
      </c>
      <c r="E26" t="s">
        <v>48</v>
      </c>
      <c r="F26">
        <v>636</v>
      </c>
    </row>
    <row r="27" spans="1:6">
      <c r="A27" t="s">
        <v>139</v>
      </c>
      <c r="B27" t="s">
        <v>6</v>
      </c>
      <c r="C27" t="s">
        <v>7</v>
      </c>
      <c r="D27" t="s">
        <v>64</v>
      </c>
      <c r="E27" t="s">
        <v>48</v>
      </c>
      <c r="F27">
        <v>616</v>
      </c>
    </row>
    <row r="28" spans="1:6">
      <c r="A28" t="s">
        <v>140</v>
      </c>
      <c r="B28" t="s">
        <v>6</v>
      </c>
      <c r="C28" t="s">
        <v>7</v>
      </c>
      <c r="D28" t="s">
        <v>135</v>
      </c>
      <c r="E28" t="s">
        <v>141</v>
      </c>
      <c r="F28">
        <v>4304</v>
      </c>
    </row>
    <row r="29" spans="1:6">
      <c r="A29" t="s">
        <v>142</v>
      </c>
      <c r="B29" t="s">
        <v>6</v>
      </c>
      <c r="C29" t="s">
        <v>7</v>
      </c>
      <c r="D29" t="s">
        <v>123</v>
      </c>
      <c r="E29" t="s">
        <v>141</v>
      </c>
      <c r="F29">
        <v>500</v>
      </c>
    </row>
    <row r="30" spans="1:6">
      <c r="A30" t="s">
        <v>143</v>
      </c>
      <c r="B30" t="s">
        <v>6</v>
      </c>
      <c r="C30" t="s">
        <v>7</v>
      </c>
      <c r="D30" t="s">
        <v>135</v>
      </c>
      <c r="E30" t="s">
        <v>144</v>
      </c>
      <c r="F30">
        <v>358</v>
      </c>
    </row>
    <row r="31" spans="1:6">
      <c r="A31" t="s">
        <v>145</v>
      </c>
      <c r="B31" t="s">
        <v>6</v>
      </c>
      <c r="C31" t="s">
        <v>7</v>
      </c>
      <c r="D31" t="s">
        <v>146</v>
      </c>
      <c r="E31" t="s">
        <v>49</v>
      </c>
      <c r="F31">
        <v>2595</v>
      </c>
    </row>
    <row r="32" spans="1:6">
      <c r="A32" t="s">
        <v>147</v>
      </c>
      <c r="B32" t="s">
        <v>6</v>
      </c>
      <c r="C32" t="s">
        <v>7</v>
      </c>
      <c r="D32" t="s">
        <v>148</v>
      </c>
      <c r="E32" t="s">
        <v>149</v>
      </c>
      <c r="F32">
        <v>477</v>
      </c>
    </row>
    <row r="33" spans="1:6">
      <c r="A33" t="s">
        <v>150</v>
      </c>
      <c r="B33" t="s">
        <v>6</v>
      </c>
      <c r="C33" t="s">
        <v>7</v>
      </c>
      <c r="D33" t="s">
        <v>151</v>
      </c>
      <c r="E33" t="s">
        <v>152</v>
      </c>
      <c r="F33">
        <v>532</v>
      </c>
    </row>
    <row r="34" spans="1:6">
      <c r="A34" t="s">
        <v>153</v>
      </c>
      <c r="B34" t="s">
        <v>6</v>
      </c>
      <c r="C34" t="s">
        <v>7</v>
      </c>
      <c r="D34" t="s">
        <v>59</v>
      </c>
      <c r="E34" t="s">
        <v>51</v>
      </c>
      <c r="F34">
        <v>676</v>
      </c>
    </row>
    <row r="35" spans="1:6">
      <c r="A35" t="s">
        <v>154</v>
      </c>
      <c r="B35" t="s">
        <v>6</v>
      </c>
      <c r="C35" t="s">
        <v>7</v>
      </c>
      <c r="D35" t="s">
        <v>65</v>
      </c>
      <c r="E35" t="s">
        <v>50</v>
      </c>
      <c r="F35">
        <v>500</v>
      </c>
    </row>
    <row r="36" spans="1:6">
      <c r="A36" t="s">
        <v>155</v>
      </c>
      <c r="B36" t="s">
        <v>6</v>
      </c>
      <c r="C36" t="s">
        <v>7</v>
      </c>
      <c r="D36" t="s">
        <v>65</v>
      </c>
      <c r="E36" t="s">
        <v>51</v>
      </c>
      <c r="F36">
        <v>500</v>
      </c>
    </row>
    <row r="37" spans="1:6">
      <c r="A37" t="s">
        <v>156</v>
      </c>
      <c r="B37" t="s">
        <v>6</v>
      </c>
      <c r="C37" t="s">
        <v>7</v>
      </c>
      <c r="D37" t="s">
        <v>135</v>
      </c>
      <c r="E37" t="s">
        <v>51</v>
      </c>
      <c r="F37">
        <v>659</v>
      </c>
    </row>
    <row r="38" spans="1:6">
      <c r="A38" t="s">
        <v>157</v>
      </c>
      <c r="B38" t="s">
        <v>6</v>
      </c>
      <c r="C38" t="s">
        <v>7</v>
      </c>
      <c r="D38" t="s">
        <v>121</v>
      </c>
      <c r="E38" t="s">
        <v>51</v>
      </c>
      <c r="F38">
        <v>880</v>
      </c>
    </row>
    <row r="39" spans="1:6">
      <c r="A39" t="s">
        <v>158</v>
      </c>
      <c r="B39" t="s">
        <v>6</v>
      </c>
      <c r="C39" t="s">
        <v>7</v>
      </c>
      <c r="D39" t="s">
        <v>118</v>
      </c>
      <c r="E39" t="s">
        <v>159</v>
      </c>
      <c r="F39">
        <v>280</v>
      </c>
    </row>
    <row r="40" spans="1:6">
      <c r="A40" t="s">
        <v>160</v>
      </c>
      <c r="B40" t="s">
        <v>6</v>
      </c>
      <c r="C40" t="s">
        <v>7</v>
      </c>
      <c r="D40" t="s">
        <v>130</v>
      </c>
      <c r="E40" t="s">
        <v>33</v>
      </c>
      <c r="F40">
        <v>2492</v>
      </c>
    </row>
    <row r="41" spans="1:6">
      <c r="A41" t="s">
        <v>161</v>
      </c>
      <c r="B41" t="s">
        <v>6</v>
      </c>
      <c r="C41" t="s">
        <v>7</v>
      </c>
      <c r="D41" t="s">
        <v>162</v>
      </c>
      <c r="E41" t="s">
        <v>54</v>
      </c>
      <c r="F41">
        <v>310</v>
      </c>
    </row>
    <row r="42" spans="1:6">
      <c r="A42" t="s">
        <v>163</v>
      </c>
      <c r="B42" t="s">
        <v>6</v>
      </c>
      <c r="C42" t="s">
        <v>7</v>
      </c>
      <c r="D42" t="s">
        <v>118</v>
      </c>
      <c r="E42" t="s">
        <v>164</v>
      </c>
      <c r="F42">
        <v>1403</v>
      </c>
    </row>
    <row r="43" spans="1:6">
      <c r="A43" t="s">
        <v>165</v>
      </c>
      <c r="B43" t="s">
        <v>6</v>
      </c>
      <c r="C43" t="s">
        <v>7</v>
      </c>
      <c r="D43" t="s">
        <v>130</v>
      </c>
      <c r="E43" t="s">
        <v>166</v>
      </c>
      <c r="F43">
        <v>2184</v>
      </c>
    </row>
    <row r="44" spans="1:6">
      <c r="A44" t="s">
        <v>167</v>
      </c>
      <c r="B44" t="s">
        <v>6</v>
      </c>
      <c r="C44" t="s">
        <v>7</v>
      </c>
      <c r="D44" t="s">
        <v>168</v>
      </c>
      <c r="E44" t="s">
        <v>48</v>
      </c>
      <c r="F44">
        <v>1649</v>
      </c>
    </row>
    <row r="45" spans="1:6">
      <c r="A45" t="s">
        <v>169</v>
      </c>
      <c r="B45" t="s">
        <v>6</v>
      </c>
      <c r="C45" t="s">
        <v>7</v>
      </c>
      <c r="D45" t="s">
        <v>148</v>
      </c>
      <c r="E45" t="s">
        <v>170</v>
      </c>
      <c r="F45">
        <v>542</v>
      </c>
    </row>
    <row r="46" spans="1:6">
      <c r="A46" t="s">
        <v>171</v>
      </c>
      <c r="B46" t="s">
        <v>6</v>
      </c>
      <c r="C46" t="s">
        <v>7</v>
      </c>
      <c r="D46" t="s">
        <v>146</v>
      </c>
      <c r="E46" t="s">
        <v>50</v>
      </c>
      <c r="F46">
        <v>329</v>
      </c>
    </row>
    <row r="47" spans="1:6">
      <c r="A47" t="s">
        <v>172</v>
      </c>
      <c r="B47" t="s">
        <v>6</v>
      </c>
      <c r="C47" t="s">
        <v>7</v>
      </c>
      <c r="D47" t="s">
        <v>53</v>
      </c>
      <c r="E47" t="s">
        <v>173</v>
      </c>
      <c r="F47">
        <v>1441</v>
      </c>
    </row>
    <row r="48" spans="1:6">
      <c r="A48" t="s">
        <v>174</v>
      </c>
      <c r="B48" t="s">
        <v>6</v>
      </c>
      <c r="C48" t="s">
        <v>7</v>
      </c>
      <c r="D48" t="s">
        <v>175</v>
      </c>
      <c r="E48" t="s">
        <v>141</v>
      </c>
      <c r="F48">
        <v>662</v>
      </c>
    </row>
    <row r="49" spans="1:6">
      <c r="A49" t="s">
        <v>176</v>
      </c>
      <c r="B49" t="s">
        <v>6</v>
      </c>
      <c r="C49" t="s">
        <v>7</v>
      </c>
      <c r="D49" t="s">
        <v>65</v>
      </c>
      <c r="E49" t="s">
        <v>55</v>
      </c>
      <c r="F49">
        <v>1060</v>
      </c>
    </row>
    <row r="50" spans="1:6">
      <c r="A50" t="s">
        <v>177</v>
      </c>
      <c r="B50" t="s">
        <v>6</v>
      </c>
      <c r="C50" t="s">
        <v>7</v>
      </c>
      <c r="D50" t="s">
        <v>121</v>
      </c>
      <c r="E50" t="s">
        <v>55</v>
      </c>
      <c r="F50">
        <v>1014</v>
      </c>
    </row>
    <row r="51" spans="1:6">
      <c r="A51" t="s">
        <v>178</v>
      </c>
      <c r="B51" t="s">
        <v>6</v>
      </c>
      <c r="C51" t="s">
        <v>7</v>
      </c>
      <c r="D51" t="s">
        <v>64</v>
      </c>
      <c r="E51" t="s">
        <v>14</v>
      </c>
      <c r="F51">
        <v>1363</v>
      </c>
    </row>
    <row r="52" spans="1:6">
      <c r="A52" t="s">
        <v>179</v>
      </c>
      <c r="B52" t="s">
        <v>6</v>
      </c>
      <c r="C52" t="s">
        <v>7</v>
      </c>
      <c r="D52" t="s">
        <v>135</v>
      </c>
      <c r="E52" t="s">
        <v>14</v>
      </c>
      <c r="F52">
        <v>376</v>
      </c>
    </row>
    <row r="53" spans="1:6">
      <c r="A53" t="s">
        <v>180</v>
      </c>
      <c r="B53" t="s">
        <v>6</v>
      </c>
      <c r="C53" t="s">
        <v>7</v>
      </c>
      <c r="D53" t="s">
        <v>151</v>
      </c>
      <c r="E53" t="s">
        <v>14</v>
      </c>
      <c r="F53">
        <v>841</v>
      </c>
    </row>
    <row r="54" spans="1:6">
      <c r="A54" t="s">
        <v>181</v>
      </c>
      <c r="B54" t="s">
        <v>6</v>
      </c>
      <c r="C54" t="s">
        <v>7</v>
      </c>
      <c r="D54" t="s">
        <v>151</v>
      </c>
      <c r="E54" t="s">
        <v>32</v>
      </c>
      <c r="F54">
        <v>1375</v>
      </c>
    </row>
    <row r="55" spans="1:6">
      <c r="A55" t="s">
        <v>182</v>
      </c>
      <c r="B55" t="s">
        <v>6</v>
      </c>
      <c r="C55" t="s">
        <v>7</v>
      </c>
      <c r="D55" t="s">
        <v>183</v>
      </c>
      <c r="E55" t="s">
        <v>56</v>
      </c>
      <c r="F55">
        <v>550</v>
      </c>
    </row>
    <row r="56" spans="1:6">
      <c r="A56" t="s">
        <v>184</v>
      </c>
      <c r="B56" t="s">
        <v>6</v>
      </c>
      <c r="C56" t="s">
        <v>7</v>
      </c>
      <c r="D56" t="s">
        <v>130</v>
      </c>
      <c r="E56" t="s">
        <v>185</v>
      </c>
      <c r="F56">
        <v>438</v>
      </c>
    </row>
    <row r="57" spans="1:6">
      <c r="A57" t="s">
        <v>186</v>
      </c>
      <c r="B57" t="s">
        <v>6</v>
      </c>
      <c r="C57" t="s">
        <v>7</v>
      </c>
      <c r="D57" t="s">
        <v>168</v>
      </c>
      <c r="E57" t="s">
        <v>187</v>
      </c>
      <c r="F57">
        <v>741</v>
      </c>
    </row>
    <row r="58" spans="1:6">
      <c r="A58" t="s">
        <v>188</v>
      </c>
      <c r="B58" t="s">
        <v>6</v>
      </c>
      <c r="C58" t="s">
        <v>7</v>
      </c>
      <c r="D58" t="s">
        <v>146</v>
      </c>
      <c r="E58" t="s">
        <v>14</v>
      </c>
      <c r="F58">
        <v>1599</v>
      </c>
    </row>
    <row r="59" spans="1:6">
      <c r="A59" t="s">
        <v>189</v>
      </c>
      <c r="B59" t="s">
        <v>6</v>
      </c>
      <c r="C59" t="s">
        <v>7</v>
      </c>
      <c r="D59" t="s">
        <v>130</v>
      </c>
      <c r="E59" t="s">
        <v>190</v>
      </c>
      <c r="F59">
        <v>1392</v>
      </c>
    </row>
    <row r="60" spans="1:6">
      <c r="A60" t="s">
        <v>191</v>
      </c>
      <c r="B60" t="s">
        <v>6</v>
      </c>
      <c r="C60" t="s">
        <v>7</v>
      </c>
      <c r="D60" t="s">
        <v>123</v>
      </c>
      <c r="E60" t="s">
        <v>190</v>
      </c>
      <c r="F60">
        <v>2502</v>
      </c>
    </row>
    <row r="61" spans="1:6">
      <c r="A61" t="s">
        <v>192</v>
      </c>
      <c r="B61" t="s">
        <v>6</v>
      </c>
      <c r="C61" t="s">
        <v>7</v>
      </c>
      <c r="D61" t="s">
        <v>121</v>
      </c>
      <c r="E61" t="s">
        <v>193</v>
      </c>
      <c r="F61">
        <v>902</v>
      </c>
    </row>
    <row r="62" spans="1:6">
      <c r="A62" t="s">
        <v>194</v>
      </c>
      <c r="B62" t="s">
        <v>6</v>
      </c>
      <c r="C62" t="s">
        <v>7</v>
      </c>
      <c r="D62" t="s">
        <v>168</v>
      </c>
      <c r="E62" t="s">
        <v>195</v>
      </c>
      <c r="F62">
        <v>1460</v>
      </c>
    </row>
    <row r="63" spans="1:6">
      <c r="A63" t="s">
        <v>196</v>
      </c>
      <c r="B63" t="s">
        <v>6</v>
      </c>
      <c r="C63" t="s">
        <v>7</v>
      </c>
      <c r="D63" t="s">
        <v>118</v>
      </c>
      <c r="E63" t="s">
        <v>21</v>
      </c>
      <c r="F63">
        <v>465</v>
      </c>
    </row>
    <row r="64" spans="1:6">
      <c r="A64" t="s">
        <v>197</v>
      </c>
      <c r="B64" t="s">
        <v>6</v>
      </c>
      <c r="C64" t="s">
        <v>7</v>
      </c>
      <c r="D64" t="s">
        <v>123</v>
      </c>
      <c r="E64" t="s">
        <v>21</v>
      </c>
      <c r="F64">
        <v>1057</v>
      </c>
    </row>
    <row r="65" spans="1:6">
      <c r="A65" t="s">
        <v>198</v>
      </c>
      <c r="B65" t="s">
        <v>6</v>
      </c>
      <c r="C65" t="s">
        <v>7</v>
      </c>
      <c r="D65" t="s">
        <v>151</v>
      </c>
      <c r="E65" t="s">
        <v>199</v>
      </c>
      <c r="F65">
        <v>1719</v>
      </c>
    </row>
    <row r="66" spans="1:6">
      <c r="A66" t="s">
        <v>200</v>
      </c>
      <c r="B66" t="s">
        <v>6</v>
      </c>
      <c r="C66" t="s">
        <v>7</v>
      </c>
      <c r="D66" t="s">
        <v>89</v>
      </c>
      <c r="E66" t="s">
        <v>199</v>
      </c>
      <c r="F66">
        <v>653</v>
      </c>
    </row>
    <row r="67" spans="1:6">
      <c r="A67" t="s">
        <v>201</v>
      </c>
      <c r="B67" t="s">
        <v>6</v>
      </c>
      <c r="C67" t="s">
        <v>7</v>
      </c>
      <c r="D67" t="s">
        <v>52</v>
      </c>
      <c r="E67" t="s">
        <v>202</v>
      </c>
      <c r="F67">
        <v>650</v>
      </c>
    </row>
    <row r="68" spans="1:6">
      <c r="A68" t="s">
        <v>203</v>
      </c>
      <c r="B68" t="s">
        <v>6</v>
      </c>
      <c r="C68" t="s">
        <v>7</v>
      </c>
      <c r="D68" t="s">
        <v>65</v>
      </c>
      <c r="E68" t="s">
        <v>204</v>
      </c>
      <c r="F68">
        <v>450</v>
      </c>
    </row>
    <row r="69" spans="1:6">
      <c r="A69" t="s">
        <v>205</v>
      </c>
      <c r="B69" t="s">
        <v>6</v>
      </c>
      <c r="C69" t="s">
        <v>7</v>
      </c>
      <c r="D69" t="s">
        <v>41</v>
      </c>
      <c r="E69" t="s">
        <v>206</v>
      </c>
      <c r="F69">
        <v>2309</v>
      </c>
    </row>
    <row r="70" spans="1:6">
      <c r="A70" t="s">
        <v>207</v>
      </c>
      <c r="B70" t="s">
        <v>6</v>
      </c>
      <c r="C70" t="s">
        <v>7</v>
      </c>
      <c r="D70" t="s">
        <v>95</v>
      </c>
      <c r="E70" t="s">
        <v>21</v>
      </c>
      <c r="F70">
        <v>1200</v>
      </c>
    </row>
    <row r="71" spans="1:6">
      <c r="A71" t="s">
        <v>208</v>
      </c>
      <c r="B71" t="s">
        <v>6</v>
      </c>
      <c r="C71" t="s">
        <v>7</v>
      </c>
      <c r="D71" t="s">
        <v>113</v>
      </c>
      <c r="E71" t="s">
        <v>93</v>
      </c>
      <c r="F71">
        <v>2020</v>
      </c>
    </row>
    <row r="72" spans="1:6">
      <c r="A72" t="s">
        <v>209</v>
      </c>
      <c r="B72" t="s">
        <v>6</v>
      </c>
      <c r="C72" t="s">
        <v>7</v>
      </c>
      <c r="D72" t="s">
        <v>92</v>
      </c>
      <c r="E72" t="s">
        <v>202</v>
      </c>
      <c r="F72">
        <v>500</v>
      </c>
    </row>
    <row r="73" spans="1:6">
      <c r="A73" t="s">
        <v>210</v>
      </c>
      <c r="B73" t="s">
        <v>6</v>
      </c>
      <c r="C73" t="s">
        <v>7</v>
      </c>
      <c r="D73" t="s">
        <v>211</v>
      </c>
      <c r="E73" t="s">
        <v>212</v>
      </c>
      <c r="F73">
        <v>2820</v>
      </c>
    </row>
    <row r="74" spans="1:6">
      <c r="A74" t="s">
        <v>213</v>
      </c>
      <c r="B74" t="s">
        <v>6</v>
      </c>
      <c r="C74" t="s">
        <v>7</v>
      </c>
      <c r="D74" t="s">
        <v>89</v>
      </c>
      <c r="E74" t="s">
        <v>214</v>
      </c>
      <c r="F74">
        <v>280</v>
      </c>
    </row>
    <row r="75" spans="1:6">
      <c r="A75" t="s">
        <v>215</v>
      </c>
      <c r="B75" t="s">
        <v>6</v>
      </c>
      <c r="C75" t="s">
        <v>7</v>
      </c>
      <c r="D75" t="s">
        <v>65</v>
      </c>
      <c r="E75" t="s">
        <v>8</v>
      </c>
      <c r="F75">
        <v>652</v>
      </c>
    </row>
    <row r="76" spans="1:6">
      <c r="A76" t="s">
        <v>216</v>
      </c>
      <c r="B76" t="s">
        <v>6</v>
      </c>
      <c r="C76" t="s">
        <v>7</v>
      </c>
      <c r="D76" t="s">
        <v>135</v>
      </c>
      <c r="E76" t="s">
        <v>8</v>
      </c>
      <c r="F76">
        <v>943</v>
      </c>
    </row>
    <row r="77" spans="1:6">
      <c r="A77" t="s">
        <v>217</v>
      </c>
      <c r="B77" t="s">
        <v>6</v>
      </c>
      <c r="C77" t="s">
        <v>7</v>
      </c>
      <c r="D77" t="s">
        <v>151</v>
      </c>
      <c r="E77" t="s">
        <v>29</v>
      </c>
      <c r="F77">
        <v>794</v>
      </c>
    </row>
    <row r="78" spans="1:6">
      <c r="A78" t="s">
        <v>218</v>
      </c>
      <c r="B78" t="s">
        <v>6</v>
      </c>
      <c r="C78" t="s">
        <v>7</v>
      </c>
      <c r="D78" t="s">
        <v>219</v>
      </c>
      <c r="E78" t="s">
        <v>8</v>
      </c>
      <c r="F78">
        <v>664</v>
      </c>
    </row>
    <row r="79" spans="1:6">
      <c r="A79" t="s">
        <v>220</v>
      </c>
      <c r="B79" t="s">
        <v>6</v>
      </c>
      <c r="C79" t="s">
        <v>7</v>
      </c>
      <c r="D79" t="s">
        <v>121</v>
      </c>
      <c r="E79" t="s">
        <v>8</v>
      </c>
      <c r="F79">
        <v>743</v>
      </c>
    </row>
    <row r="80" spans="1:6">
      <c r="A80" t="s">
        <v>221</v>
      </c>
      <c r="B80" t="s">
        <v>6</v>
      </c>
      <c r="C80" t="s">
        <v>7</v>
      </c>
      <c r="D80" t="s">
        <v>130</v>
      </c>
      <c r="E80" t="s">
        <v>8</v>
      </c>
      <c r="F80">
        <v>745</v>
      </c>
    </row>
    <row r="81" spans="1:6">
      <c r="A81" t="s">
        <v>222</v>
      </c>
      <c r="B81" t="s">
        <v>6</v>
      </c>
      <c r="C81" t="s">
        <v>7</v>
      </c>
      <c r="D81" t="s">
        <v>168</v>
      </c>
      <c r="E81" t="s">
        <v>8</v>
      </c>
      <c r="F81">
        <v>610</v>
      </c>
    </row>
    <row r="82" spans="1:6">
      <c r="A82" t="s">
        <v>223</v>
      </c>
      <c r="B82" t="s">
        <v>6</v>
      </c>
      <c r="C82" t="s">
        <v>7</v>
      </c>
      <c r="D82" t="s">
        <v>224</v>
      </c>
      <c r="E82" t="s">
        <v>225</v>
      </c>
      <c r="F82">
        <v>758</v>
      </c>
    </row>
    <row r="83" spans="1:6">
      <c r="A83" t="s">
        <v>226</v>
      </c>
      <c r="B83" t="s">
        <v>6</v>
      </c>
      <c r="C83" t="s">
        <v>7</v>
      </c>
      <c r="D83" t="s">
        <v>162</v>
      </c>
      <c r="E83" t="s">
        <v>8</v>
      </c>
      <c r="F83">
        <v>664</v>
      </c>
    </row>
    <row r="84" spans="1:6">
      <c r="A84" t="s">
        <v>227</v>
      </c>
      <c r="B84" t="s">
        <v>6</v>
      </c>
      <c r="C84" t="s">
        <v>7</v>
      </c>
      <c r="D84" t="s">
        <v>228</v>
      </c>
      <c r="E84" t="s">
        <v>8</v>
      </c>
      <c r="F84">
        <v>745</v>
      </c>
    </row>
    <row r="85" spans="1:6">
      <c r="A85" t="s">
        <v>229</v>
      </c>
      <c r="B85" t="s">
        <v>6</v>
      </c>
      <c r="C85" t="s">
        <v>7</v>
      </c>
      <c r="D85" t="s">
        <v>224</v>
      </c>
      <c r="E85" t="s">
        <v>230</v>
      </c>
      <c r="F85">
        <v>1607</v>
      </c>
    </row>
    <row r="86" spans="1:6">
      <c r="A86" t="s">
        <v>231</v>
      </c>
      <c r="B86" t="s">
        <v>6</v>
      </c>
      <c r="C86" t="s">
        <v>7</v>
      </c>
      <c r="D86" t="s">
        <v>58</v>
      </c>
      <c r="E86" t="s">
        <v>232</v>
      </c>
      <c r="F86">
        <v>295</v>
      </c>
    </row>
    <row r="87" spans="1:6">
      <c r="A87" t="s">
        <v>233</v>
      </c>
      <c r="B87" t="s">
        <v>6</v>
      </c>
      <c r="C87" t="s">
        <v>7</v>
      </c>
      <c r="D87" t="s">
        <v>219</v>
      </c>
      <c r="E87" t="s">
        <v>234</v>
      </c>
      <c r="F87">
        <v>317</v>
      </c>
    </row>
    <row r="88" spans="1:6">
      <c r="A88" t="s">
        <v>235</v>
      </c>
      <c r="B88" t="s">
        <v>6</v>
      </c>
      <c r="C88" t="s">
        <v>7</v>
      </c>
      <c r="D88" t="s">
        <v>123</v>
      </c>
      <c r="E88" t="s">
        <v>236</v>
      </c>
      <c r="F88">
        <v>317</v>
      </c>
    </row>
    <row r="89" spans="1:6">
      <c r="A89" t="s">
        <v>237</v>
      </c>
      <c r="B89" t="s">
        <v>6</v>
      </c>
      <c r="C89" t="s">
        <v>7</v>
      </c>
      <c r="D89" t="s">
        <v>95</v>
      </c>
      <c r="E89" t="s">
        <v>238</v>
      </c>
      <c r="F89">
        <v>317</v>
      </c>
    </row>
    <row r="90" spans="1:6">
      <c r="A90" t="s">
        <v>239</v>
      </c>
      <c r="B90" t="s">
        <v>6</v>
      </c>
      <c r="C90" t="s">
        <v>7</v>
      </c>
      <c r="D90" t="s">
        <v>146</v>
      </c>
      <c r="E90" t="s">
        <v>61</v>
      </c>
      <c r="F90">
        <v>427</v>
      </c>
    </row>
    <row r="91" spans="1:6">
      <c r="A91" t="s">
        <v>240</v>
      </c>
      <c r="B91" t="s">
        <v>6</v>
      </c>
      <c r="C91" t="s">
        <v>7</v>
      </c>
      <c r="D91" t="s">
        <v>95</v>
      </c>
      <c r="E91" t="s">
        <v>26</v>
      </c>
      <c r="F91">
        <v>6675</v>
      </c>
    </row>
    <row r="92" spans="1:6">
      <c r="A92" t="s">
        <v>241</v>
      </c>
      <c r="B92" t="s">
        <v>6</v>
      </c>
      <c r="C92" t="s">
        <v>7</v>
      </c>
      <c r="D92" t="s">
        <v>242</v>
      </c>
      <c r="E92" t="s">
        <v>243</v>
      </c>
      <c r="F92">
        <v>5040</v>
      </c>
    </row>
    <row r="93" spans="1:6">
      <c r="A93" t="s">
        <v>244</v>
      </c>
      <c r="B93" t="s">
        <v>6</v>
      </c>
      <c r="C93" t="s">
        <v>7</v>
      </c>
      <c r="D93" t="s">
        <v>175</v>
      </c>
      <c r="E93" t="s">
        <v>54</v>
      </c>
      <c r="F93">
        <v>370</v>
      </c>
    </row>
    <row r="94" spans="1:6">
      <c r="A94" t="s">
        <v>245</v>
      </c>
      <c r="B94" t="s">
        <v>6</v>
      </c>
      <c r="C94" t="s">
        <v>7</v>
      </c>
      <c r="D94" t="s">
        <v>151</v>
      </c>
      <c r="E94" t="s">
        <v>246</v>
      </c>
      <c r="F94">
        <v>442</v>
      </c>
    </row>
    <row r="95" spans="1:6">
      <c r="A95" t="s">
        <v>247</v>
      </c>
      <c r="B95" t="s">
        <v>6</v>
      </c>
      <c r="C95" t="s">
        <v>7</v>
      </c>
      <c r="D95" t="s">
        <v>40</v>
      </c>
      <c r="E95" t="s">
        <v>54</v>
      </c>
      <c r="F95">
        <v>479</v>
      </c>
    </row>
    <row r="96" spans="1:6">
      <c r="A96" t="s">
        <v>248</v>
      </c>
      <c r="B96" t="s">
        <v>6</v>
      </c>
      <c r="C96" t="s">
        <v>7</v>
      </c>
      <c r="D96" t="s">
        <v>89</v>
      </c>
      <c r="E96" t="s">
        <v>249</v>
      </c>
      <c r="F96">
        <v>458</v>
      </c>
    </row>
    <row r="97" spans="1:6">
      <c r="A97" t="s">
        <v>250</v>
      </c>
      <c r="B97" t="s">
        <v>6</v>
      </c>
      <c r="C97" t="s">
        <v>7</v>
      </c>
      <c r="D97" t="s">
        <v>175</v>
      </c>
      <c r="E97" t="s">
        <v>48</v>
      </c>
      <c r="F97">
        <v>2210</v>
      </c>
    </row>
    <row r="98" spans="1:6">
      <c r="A98" t="s">
        <v>251</v>
      </c>
      <c r="B98" t="s">
        <v>6</v>
      </c>
      <c r="C98" t="s">
        <v>7</v>
      </c>
      <c r="D98" t="s">
        <v>130</v>
      </c>
      <c r="E98" t="s">
        <v>48</v>
      </c>
      <c r="F98">
        <v>641</v>
      </c>
    </row>
    <row r="99" spans="1:6">
      <c r="A99" t="s">
        <v>252</v>
      </c>
      <c r="B99" t="s">
        <v>6</v>
      </c>
      <c r="C99" t="s">
        <v>7</v>
      </c>
      <c r="D99" t="s">
        <v>65</v>
      </c>
      <c r="E99" t="s">
        <v>22</v>
      </c>
      <c r="F99">
        <v>5711</v>
      </c>
    </row>
    <row r="100" spans="1:6">
      <c r="A100" t="s">
        <v>253</v>
      </c>
      <c r="B100" t="s">
        <v>6</v>
      </c>
      <c r="C100" t="s">
        <v>7</v>
      </c>
      <c r="D100" t="s">
        <v>89</v>
      </c>
      <c r="E100" t="s">
        <v>22</v>
      </c>
      <c r="F100">
        <v>1389</v>
      </c>
    </row>
    <row r="101" spans="1:6">
      <c r="A101" t="s">
        <v>254</v>
      </c>
      <c r="B101" t="s">
        <v>6</v>
      </c>
      <c r="C101" t="s">
        <v>7</v>
      </c>
      <c r="D101" t="s">
        <v>52</v>
      </c>
      <c r="E101" t="s">
        <v>24</v>
      </c>
      <c r="F101">
        <v>507</v>
      </c>
    </row>
    <row r="102" spans="1:6">
      <c r="A102" t="s">
        <v>255</v>
      </c>
      <c r="B102" t="s">
        <v>6</v>
      </c>
      <c r="C102" t="s">
        <v>7</v>
      </c>
      <c r="D102" t="s">
        <v>65</v>
      </c>
      <c r="E102" t="s">
        <v>256</v>
      </c>
      <c r="F102">
        <v>272</v>
      </c>
    </row>
    <row r="103" spans="1:6">
      <c r="A103" t="s">
        <v>257</v>
      </c>
      <c r="B103" t="s">
        <v>6</v>
      </c>
      <c r="C103" t="s">
        <v>7</v>
      </c>
      <c r="D103" t="s">
        <v>175</v>
      </c>
      <c r="E103" t="s">
        <v>34</v>
      </c>
      <c r="F103">
        <v>722</v>
      </c>
    </row>
    <row r="104" spans="1:6">
      <c r="A104" t="s">
        <v>258</v>
      </c>
      <c r="B104" t="s">
        <v>6</v>
      </c>
      <c r="C104" t="s">
        <v>7</v>
      </c>
      <c r="D104" t="s">
        <v>175</v>
      </c>
      <c r="E104" t="s">
        <v>259</v>
      </c>
      <c r="F104">
        <v>386</v>
      </c>
    </row>
    <row r="105" spans="1:6">
      <c r="A105" t="s">
        <v>260</v>
      </c>
      <c r="B105" t="s">
        <v>6</v>
      </c>
      <c r="C105" t="s">
        <v>7</v>
      </c>
      <c r="D105" t="s">
        <v>219</v>
      </c>
      <c r="E105" t="s">
        <v>34</v>
      </c>
      <c r="F105">
        <v>645</v>
      </c>
    </row>
    <row r="106" spans="1:6">
      <c r="A106" t="s">
        <v>261</v>
      </c>
      <c r="B106" t="s">
        <v>6</v>
      </c>
      <c r="C106" t="s">
        <v>7</v>
      </c>
      <c r="D106" t="s">
        <v>219</v>
      </c>
      <c r="E106" t="s">
        <v>24</v>
      </c>
      <c r="F106">
        <v>373</v>
      </c>
    </row>
    <row r="107" spans="1:6">
      <c r="A107" t="s">
        <v>262</v>
      </c>
      <c r="B107" t="s">
        <v>6</v>
      </c>
      <c r="C107" t="s">
        <v>7</v>
      </c>
      <c r="D107" t="s">
        <v>183</v>
      </c>
      <c r="E107" t="s">
        <v>34</v>
      </c>
      <c r="F107">
        <v>600</v>
      </c>
    </row>
    <row r="108" spans="1:6">
      <c r="A108" t="s">
        <v>263</v>
      </c>
      <c r="B108" t="s">
        <v>6</v>
      </c>
      <c r="C108" t="s">
        <v>7</v>
      </c>
      <c r="D108" t="s">
        <v>224</v>
      </c>
      <c r="E108" t="s">
        <v>34</v>
      </c>
      <c r="F108">
        <v>1026</v>
      </c>
    </row>
    <row r="109" spans="1:6">
      <c r="A109" t="s">
        <v>264</v>
      </c>
      <c r="B109" t="s">
        <v>6</v>
      </c>
      <c r="C109" t="s">
        <v>7</v>
      </c>
      <c r="D109" t="s">
        <v>47</v>
      </c>
      <c r="E109" t="s">
        <v>265</v>
      </c>
      <c r="F109">
        <v>617</v>
      </c>
    </row>
    <row r="110" spans="1:6">
      <c r="A110" t="s">
        <v>266</v>
      </c>
      <c r="B110" t="s">
        <v>6</v>
      </c>
      <c r="C110" t="s">
        <v>7</v>
      </c>
      <c r="D110" t="s">
        <v>175</v>
      </c>
      <c r="E110" t="s">
        <v>28</v>
      </c>
      <c r="F110">
        <v>1497</v>
      </c>
    </row>
    <row r="111" spans="1:6">
      <c r="A111" t="s">
        <v>267</v>
      </c>
      <c r="B111" t="s">
        <v>6</v>
      </c>
      <c r="C111" t="s">
        <v>7</v>
      </c>
      <c r="D111" t="s">
        <v>219</v>
      </c>
      <c r="E111" t="s">
        <v>268</v>
      </c>
      <c r="F111">
        <v>958</v>
      </c>
    </row>
    <row r="112" spans="1:6">
      <c r="A112" t="s">
        <v>269</v>
      </c>
      <c r="B112" t="s">
        <v>6</v>
      </c>
      <c r="C112" t="s">
        <v>7</v>
      </c>
      <c r="D112" t="s">
        <v>270</v>
      </c>
      <c r="E112" t="s">
        <v>141</v>
      </c>
      <c r="F112">
        <v>830</v>
      </c>
    </row>
    <row r="113" spans="1:6">
      <c r="A113" t="s">
        <v>271</v>
      </c>
      <c r="B113" t="s">
        <v>6</v>
      </c>
      <c r="C113" t="s">
        <v>7</v>
      </c>
      <c r="D113" t="s">
        <v>148</v>
      </c>
      <c r="E113" t="s">
        <v>272</v>
      </c>
      <c r="F113">
        <v>603</v>
      </c>
    </row>
    <row r="114" spans="1:6">
      <c r="A114" t="s">
        <v>273</v>
      </c>
      <c r="B114" t="s">
        <v>6</v>
      </c>
      <c r="C114" t="s">
        <v>7</v>
      </c>
      <c r="D114" t="s">
        <v>57</v>
      </c>
      <c r="E114" t="s">
        <v>63</v>
      </c>
      <c r="F114">
        <v>269</v>
      </c>
    </row>
    <row r="115" spans="1:6">
      <c r="A115" t="s">
        <v>274</v>
      </c>
      <c r="B115" t="s">
        <v>6</v>
      </c>
      <c r="C115" t="s">
        <v>7</v>
      </c>
      <c r="D115" t="s">
        <v>60</v>
      </c>
      <c r="E115" t="s">
        <v>275</v>
      </c>
      <c r="F115">
        <v>1147</v>
      </c>
    </row>
    <row r="116" spans="1:6">
      <c r="A116" t="s">
        <v>276</v>
      </c>
      <c r="B116" t="s">
        <v>6</v>
      </c>
      <c r="C116" t="s">
        <v>7</v>
      </c>
      <c r="D116" t="s">
        <v>41</v>
      </c>
      <c r="E116" t="s">
        <v>277</v>
      </c>
      <c r="F116">
        <v>806</v>
      </c>
    </row>
    <row r="117" spans="1:6">
      <c r="A117" t="s">
        <v>278</v>
      </c>
      <c r="B117" t="s">
        <v>6</v>
      </c>
      <c r="C117" t="s">
        <v>7</v>
      </c>
      <c r="D117" t="s">
        <v>151</v>
      </c>
      <c r="E117" t="s">
        <v>279</v>
      </c>
      <c r="F117">
        <v>4869</v>
      </c>
    </row>
    <row r="118" spans="1:6">
      <c r="A118" t="s">
        <v>280</v>
      </c>
      <c r="B118" t="s">
        <v>6</v>
      </c>
      <c r="C118" t="s">
        <v>7</v>
      </c>
      <c r="D118" t="s">
        <v>219</v>
      </c>
      <c r="E118" t="s">
        <v>35</v>
      </c>
      <c r="F118">
        <v>623</v>
      </c>
    </row>
    <row r="119" spans="1:6">
      <c r="A119" t="s">
        <v>281</v>
      </c>
      <c r="B119" t="s">
        <v>6</v>
      </c>
      <c r="C119" t="s">
        <v>7</v>
      </c>
      <c r="D119" t="s">
        <v>224</v>
      </c>
      <c r="E119" t="s">
        <v>63</v>
      </c>
      <c r="F119">
        <v>271</v>
      </c>
    </row>
    <row r="120" spans="1:6">
      <c r="A120" t="s">
        <v>282</v>
      </c>
      <c r="B120" t="s">
        <v>6</v>
      </c>
      <c r="C120" t="s">
        <v>7</v>
      </c>
      <c r="D120" t="s">
        <v>224</v>
      </c>
      <c r="E120" t="s">
        <v>62</v>
      </c>
      <c r="F120">
        <v>5230</v>
      </c>
    </row>
    <row r="121" spans="1:6">
      <c r="A121" t="s">
        <v>283</v>
      </c>
      <c r="B121" t="s">
        <v>6</v>
      </c>
      <c r="C121" t="s">
        <v>7</v>
      </c>
      <c r="D121" t="s">
        <v>146</v>
      </c>
      <c r="E121" t="s">
        <v>279</v>
      </c>
      <c r="F121">
        <v>1175</v>
      </c>
    </row>
    <row r="122" spans="1:6">
      <c r="A122" t="s">
        <v>284</v>
      </c>
      <c r="B122" t="s">
        <v>6</v>
      </c>
      <c r="C122" t="s">
        <v>7</v>
      </c>
      <c r="D122" t="s">
        <v>89</v>
      </c>
      <c r="E122" t="s">
        <v>35</v>
      </c>
      <c r="F122">
        <v>585</v>
      </c>
    </row>
    <row r="123" spans="1:6">
      <c r="A123" t="s">
        <v>285</v>
      </c>
      <c r="B123" t="s">
        <v>6</v>
      </c>
      <c r="C123" t="s">
        <v>7</v>
      </c>
      <c r="D123" t="s">
        <v>270</v>
      </c>
      <c r="E123" t="s">
        <v>286</v>
      </c>
      <c r="F123">
        <v>410</v>
      </c>
    </row>
    <row r="124" spans="1:6">
      <c r="A124" t="s">
        <v>287</v>
      </c>
      <c r="B124" t="s">
        <v>6</v>
      </c>
      <c r="C124" t="s">
        <v>7</v>
      </c>
      <c r="D124" t="s">
        <v>270</v>
      </c>
      <c r="E124" t="s">
        <v>286</v>
      </c>
      <c r="F124">
        <v>2163</v>
      </c>
    </row>
    <row r="125" spans="1:6">
      <c r="A125" t="s">
        <v>288</v>
      </c>
      <c r="B125" t="s">
        <v>6</v>
      </c>
      <c r="C125" t="s">
        <v>7</v>
      </c>
      <c r="D125" t="s">
        <v>270</v>
      </c>
      <c r="E125" t="s">
        <v>279</v>
      </c>
      <c r="F125">
        <v>1630</v>
      </c>
    </row>
    <row r="126" spans="1:6">
      <c r="A126" t="s">
        <v>289</v>
      </c>
      <c r="B126" t="s">
        <v>9</v>
      </c>
      <c r="C126" t="s">
        <v>10</v>
      </c>
      <c r="D126" t="s">
        <v>290</v>
      </c>
      <c r="E126" t="s">
        <v>291</v>
      </c>
      <c r="F126">
        <v>928</v>
      </c>
    </row>
    <row r="127" spans="1:6">
      <c r="A127" t="s">
        <v>292</v>
      </c>
      <c r="B127" t="s">
        <v>9</v>
      </c>
      <c r="C127" t="s">
        <v>10</v>
      </c>
      <c r="D127" t="s">
        <v>175</v>
      </c>
      <c r="E127" t="s">
        <v>30</v>
      </c>
      <c r="F127">
        <v>1951</v>
      </c>
    </row>
    <row r="128" spans="1:6">
      <c r="A128" t="s">
        <v>293</v>
      </c>
      <c r="B128" t="s">
        <v>9</v>
      </c>
      <c r="C128" t="s">
        <v>10</v>
      </c>
      <c r="D128" t="s">
        <v>175</v>
      </c>
      <c r="E128" t="s">
        <v>30</v>
      </c>
      <c r="F128">
        <v>2103</v>
      </c>
    </row>
    <row r="129" spans="1:6">
      <c r="A129" t="s">
        <v>294</v>
      </c>
      <c r="B129" t="s">
        <v>9</v>
      </c>
      <c r="C129" t="s">
        <v>10</v>
      </c>
      <c r="D129" t="s">
        <v>175</v>
      </c>
      <c r="E129" t="s">
        <v>30</v>
      </c>
      <c r="F129">
        <v>1468</v>
      </c>
    </row>
    <row r="130" spans="1:6">
      <c r="A130" t="s">
        <v>295</v>
      </c>
      <c r="B130" t="s">
        <v>9</v>
      </c>
      <c r="C130" t="s">
        <v>10</v>
      </c>
      <c r="D130" t="s">
        <v>175</v>
      </c>
      <c r="E130" t="s">
        <v>30</v>
      </c>
      <c r="F130">
        <v>635</v>
      </c>
    </row>
    <row r="131" spans="1:6">
      <c r="A131" t="s">
        <v>296</v>
      </c>
      <c r="B131" t="s">
        <v>9</v>
      </c>
      <c r="C131" t="s">
        <v>10</v>
      </c>
      <c r="D131" t="s">
        <v>151</v>
      </c>
      <c r="E131" t="s">
        <v>27</v>
      </c>
      <c r="F131">
        <v>1036</v>
      </c>
    </row>
    <row r="132" spans="1:6">
      <c r="A132" t="s">
        <v>297</v>
      </c>
      <c r="B132" t="s">
        <v>9</v>
      </c>
      <c r="C132" t="s">
        <v>10</v>
      </c>
      <c r="D132" t="s">
        <v>151</v>
      </c>
      <c r="E132" t="s">
        <v>27</v>
      </c>
      <c r="F132">
        <v>5280</v>
      </c>
    </row>
    <row r="133" spans="1:6">
      <c r="A133" t="s">
        <v>298</v>
      </c>
      <c r="B133" t="s">
        <v>9</v>
      </c>
      <c r="C133" t="s">
        <v>10</v>
      </c>
      <c r="D133" t="s">
        <v>151</v>
      </c>
      <c r="E133" t="s">
        <v>190</v>
      </c>
      <c r="F133">
        <v>920</v>
      </c>
    </row>
    <row r="134" spans="1:6">
      <c r="A134" t="s">
        <v>299</v>
      </c>
      <c r="B134" t="s">
        <v>9</v>
      </c>
      <c r="C134" t="s">
        <v>10</v>
      </c>
      <c r="D134" t="s">
        <v>151</v>
      </c>
      <c r="E134" t="s">
        <v>190</v>
      </c>
      <c r="F134">
        <v>1089</v>
      </c>
    </row>
    <row r="135" spans="1:6">
      <c r="A135" t="s">
        <v>300</v>
      </c>
      <c r="B135" t="s">
        <v>9</v>
      </c>
      <c r="C135" t="s">
        <v>10</v>
      </c>
      <c r="D135" t="s">
        <v>118</v>
      </c>
      <c r="E135" t="s">
        <v>301</v>
      </c>
      <c r="F135">
        <v>1151</v>
      </c>
    </row>
    <row r="136" spans="1:6">
      <c r="A136" t="s">
        <v>302</v>
      </c>
      <c r="B136" t="s">
        <v>9</v>
      </c>
      <c r="C136" t="s">
        <v>10</v>
      </c>
      <c r="D136" t="s">
        <v>118</v>
      </c>
      <c r="E136" t="s">
        <v>31</v>
      </c>
      <c r="F136">
        <v>2101</v>
      </c>
    </row>
    <row r="137" spans="1:6">
      <c r="A137" t="s">
        <v>303</v>
      </c>
      <c r="B137" t="s">
        <v>9</v>
      </c>
      <c r="C137" t="s">
        <v>10</v>
      </c>
      <c r="D137" t="s">
        <v>219</v>
      </c>
      <c r="E137" t="s">
        <v>30</v>
      </c>
      <c r="F137">
        <v>3602</v>
      </c>
    </row>
    <row r="138" spans="1:6">
      <c r="A138" t="s">
        <v>304</v>
      </c>
      <c r="B138" t="s">
        <v>9</v>
      </c>
      <c r="C138" t="s">
        <v>10</v>
      </c>
      <c r="D138" t="s">
        <v>121</v>
      </c>
      <c r="E138" t="s">
        <v>30</v>
      </c>
      <c r="F138">
        <v>2103</v>
      </c>
    </row>
    <row r="139" spans="1:6">
      <c r="A139" t="s">
        <v>305</v>
      </c>
      <c r="B139" t="s">
        <v>9</v>
      </c>
      <c r="C139" t="s">
        <v>10</v>
      </c>
      <c r="D139" t="s">
        <v>121</v>
      </c>
      <c r="E139" t="s">
        <v>30</v>
      </c>
      <c r="F139">
        <v>840</v>
      </c>
    </row>
    <row r="140" spans="1:6">
      <c r="A140" t="s">
        <v>306</v>
      </c>
      <c r="B140" t="s">
        <v>9</v>
      </c>
      <c r="C140" t="s">
        <v>10</v>
      </c>
      <c r="D140" t="s">
        <v>121</v>
      </c>
      <c r="E140" t="s">
        <v>30</v>
      </c>
      <c r="F140">
        <v>1784</v>
      </c>
    </row>
    <row r="141" spans="1:6">
      <c r="A141" t="s">
        <v>307</v>
      </c>
      <c r="B141" t="s">
        <v>9</v>
      </c>
      <c r="C141" t="s">
        <v>10</v>
      </c>
      <c r="D141" t="s">
        <v>121</v>
      </c>
      <c r="E141" t="s">
        <v>308</v>
      </c>
      <c r="F141">
        <v>503</v>
      </c>
    </row>
    <row r="142" spans="1:6">
      <c r="A142" t="s">
        <v>309</v>
      </c>
      <c r="B142" t="s">
        <v>9</v>
      </c>
      <c r="C142" t="s">
        <v>10</v>
      </c>
      <c r="D142" t="s">
        <v>121</v>
      </c>
      <c r="E142" t="s">
        <v>30</v>
      </c>
      <c r="F142">
        <v>1681</v>
      </c>
    </row>
    <row r="143" spans="1:6">
      <c r="A143" t="s">
        <v>310</v>
      </c>
      <c r="B143" t="s">
        <v>9</v>
      </c>
      <c r="C143" t="s">
        <v>10</v>
      </c>
      <c r="D143" t="s">
        <v>183</v>
      </c>
      <c r="E143" t="s">
        <v>11</v>
      </c>
      <c r="F143">
        <v>4203</v>
      </c>
    </row>
    <row r="144" spans="1:6">
      <c r="A144" t="s">
        <v>311</v>
      </c>
      <c r="B144" t="s">
        <v>9</v>
      </c>
      <c r="C144" t="s">
        <v>10</v>
      </c>
      <c r="D144" t="s">
        <v>183</v>
      </c>
      <c r="E144" t="s">
        <v>36</v>
      </c>
      <c r="F144">
        <v>778</v>
      </c>
    </row>
    <row r="145" spans="1:6">
      <c r="A145" t="s">
        <v>312</v>
      </c>
      <c r="B145" t="s">
        <v>9</v>
      </c>
      <c r="C145" t="s">
        <v>10</v>
      </c>
      <c r="D145" t="s">
        <v>130</v>
      </c>
      <c r="E145" t="s">
        <v>12</v>
      </c>
      <c r="F145">
        <v>536</v>
      </c>
    </row>
    <row r="146" spans="1:6">
      <c r="A146" t="s">
        <v>313</v>
      </c>
      <c r="B146" t="s">
        <v>9</v>
      </c>
      <c r="C146" t="s">
        <v>10</v>
      </c>
      <c r="D146" t="s">
        <v>168</v>
      </c>
      <c r="E146" t="s">
        <v>30</v>
      </c>
      <c r="F146">
        <v>2309</v>
      </c>
    </row>
    <row r="147" spans="1:6">
      <c r="A147" t="s">
        <v>314</v>
      </c>
      <c r="B147" t="s">
        <v>9</v>
      </c>
      <c r="C147" t="s">
        <v>10</v>
      </c>
      <c r="D147" t="s">
        <v>168</v>
      </c>
      <c r="E147" t="s">
        <v>30</v>
      </c>
      <c r="F147">
        <v>1681</v>
      </c>
    </row>
    <row r="148" spans="1:6">
      <c r="A148" t="s">
        <v>315</v>
      </c>
      <c r="B148" t="s">
        <v>9</v>
      </c>
      <c r="C148" t="s">
        <v>10</v>
      </c>
      <c r="D148" t="s">
        <v>168</v>
      </c>
      <c r="E148" t="s">
        <v>30</v>
      </c>
      <c r="F148">
        <v>946</v>
      </c>
    </row>
    <row r="149" spans="1:6">
      <c r="A149" t="s">
        <v>316</v>
      </c>
      <c r="B149" t="s">
        <v>9</v>
      </c>
      <c r="C149" t="s">
        <v>10</v>
      </c>
      <c r="D149" t="s">
        <v>168</v>
      </c>
      <c r="E149" t="s">
        <v>30</v>
      </c>
      <c r="F149">
        <v>2364</v>
      </c>
    </row>
    <row r="150" spans="1:6">
      <c r="A150" t="s">
        <v>317</v>
      </c>
      <c r="B150" t="s">
        <v>9</v>
      </c>
      <c r="C150" t="s">
        <v>10</v>
      </c>
      <c r="D150" t="s">
        <v>168</v>
      </c>
      <c r="E150" t="s">
        <v>30</v>
      </c>
      <c r="F150">
        <v>2048</v>
      </c>
    </row>
    <row r="151" spans="1:6">
      <c r="A151" t="s">
        <v>318</v>
      </c>
      <c r="B151" t="s">
        <v>9</v>
      </c>
      <c r="C151" t="s">
        <v>10</v>
      </c>
      <c r="D151" t="s">
        <v>211</v>
      </c>
      <c r="E151" t="s">
        <v>319</v>
      </c>
      <c r="F151">
        <v>330</v>
      </c>
    </row>
    <row r="152" spans="1:6">
      <c r="A152" t="s">
        <v>320</v>
      </c>
      <c r="B152" t="s">
        <v>9</v>
      </c>
      <c r="C152" t="s">
        <v>10</v>
      </c>
      <c r="D152" t="s">
        <v>211</v>
      </c>
      <c r="E152" t="s">
        <v>43</v>
      </c>
      <c r="F152">
        <v>874</v>
      </c>
    </row>
    <row r="153" spans="1:6">
      <c r="A153" t="s">
        <v>321</v>
      </c>
      <c r="B153" t="s">
        <v>9</v>
      </c>
      <c r="C153" t="s">
        <v>10</v>
      </c>
      <c r="D153" t="s">
        <v>224</v>
      </c>
      <c r="E153" t="s">
        <v>30</v>
      </c>
      <c r="F153">
        <v>5364</v>
      </c>
    </row>
    <row r="154" spans="1:6">
      <c r="A154" t="s">
        <v>322</v>
      </c>
      <c r="B154" t="s">
        <v>9</v>
      </c>
      <c r="C154" t="s">
        <v>10</v>
      </c>
      <c r="D154" t="s">
        <v>224</v>
      </c>
      <c r="E154" t="s">
        <v>30</v>
      </c>
      <c r="F154">
        <v>1893</v>
      </c>
    </row>
    <row r="155" spans="1:6">
      <c r="A155" t="s">
        <v>323</v>
      </c>
      <c r="B155" t="s">
        <v>9</v>
      </c>
      <c r="C155" t="s">
        <v>10</v>
      </c>
      <c r="D155" t="s">
        <v>224</v>
      </c>
      <c r="E155" t="s">
        <v>30</v>
      </c>
      <c r="F155">
        <v>1891</v>
      </c>
    </row>
    <row r="156" spans="1:6">
      <c r="A156" t="s">
        <v>324</v>
      </c>
      <c r="B156" t="s">
        <v>9</v>
      </c>
      <c r="C156" t="s">
        <v>10</v>
      </c>
      <c r="D156" t="s">
        <v>224</v>
      </c>
      <c r="E156" t="s">
        <v>319</v>
      </c>
      <c r="F156">
        <v>349</v>
      </c>
    </row>
    <row r="157" spans="1:6">
      <c r="A157" t="s">
        <v>325</v>
      </c>
      <c r="B157" t="s">
        <v>9</v>
      </c>
      <c r="C157" t="s">
        <v>10</v>
      </c>
      <c r="D157" t="s">
        <v>224</v>
      </c>
      <c r="E157" t="s">
        <v>319</v>
      </c>
      <c r="F157">
        <v>351</v>
      </c>
    </row>
    <row r="158" spans="1:6">
      <c r="A158" t="s">
        <v>326</v>
      </c>
      <c r="B158" t="s">
        <v>9</v>
      </c>
      <c r="C158" t="s">
        <v>10</v>
      </c>
      <c r="D158" t="s">
        <v>224</v>
      </c>
      <c r="E158" t="s">
        <v>319</v>
      </c>
      <c r="F158">
        <v>2404</v>
      </c>
    </row>
    <row r="159" spans="1:6">
      <c r="A159" t="s">
        <v>327</v>
      </c>
      <c r="B159" t="s">
        <v>9</v>
      </c>
      <c r="C159" t="s">
        <v>10</v>
      </c>
      <c r="D159" t="s">
        <v>224</v>
      </c>
      <c r="E159" t="s">
        <v>319</v>
      </c>
      <c r="F159">
        <v>989</v>
      </c>
    </row>
    <row r="160" spans="1:6">
      <c r="A160" t="s">
        <v>328</v>
      </c>
      <c r="B160" t="s">
        <v>9</v>
      </c>
      <c r="C160" t="s">
        <v>10</v>
      </c>
      <c r="D160" t="s">
        <v>224</v>
      </c>
      <c r="E160" t="s">
        <v>30</v>
      </c>
      <c r="F160">
        <v>3423</v>
      </c>
    </row>
    <row r="161" spans="1:6">
      <c r="A161" t="s">
        <v>329</v>
      </c>
      <c r="B161" t="s">
        <v>9</v>
      </c>
      <c r="C161" t="s">
        <v>10</v>
      </c>
      <c r="D161" t="s">
        <v>123</v>
      </c>
      <c r="E161" t="s">
        <v>11</v>
      </c>
      <c r="F161">
        <v>1560</v>
      </c>
    </row>
    <row r="162" spans="1:6">
      <c r="A162" t="s">
        <v>330</v>
      </c>
      <c r="B162" t="s">
        <v>9</v>
      </c>
      <c r="C162" t="s">
        <v>10</v>
      </c>
      <c r="D162" t="s">
        <v>123</v>
      </c>
      <c r="E162" t="s">
        <v>19</v>
      </c>
      <c r="F162">
        <v>252</v>
      </c>
    </row>
    <row r="163" spans="1:6">
      <c r="A163" t="s">
        <v>331</v>
      </c>
      <c r="B163" t="s">
        <v>9</v>
      </c>
      <c r="C163" t="s">
        <v>10</v>
      </c>
      <c r="D163" t="s">
        <v>123</v>
      </c>
      <c r="E163" t="s">
        <v>19</v>
      </c>
      <c r="F163">
        <v>652</v>
      </c>
    </row>
    <row r="164" spans="1:6">
      <c r="A164" t="s">
        <v>332</v>
      </c>
      <c r="B164" t="s">
        <v>9</v>
      </c>
      <c r="C164" t="s">
        <v>10</v>
      </c>
      <c r="D164" t="s">
        <v>123</v>
      </c>
      <c r="E164" t="s">
        <v>19</v>
      </c>
      <c r="F164">
        <v>809</v>
      </c>
    </row>
    <row r="165" spans="1:6">
      <c r="A165" t="s">
        <v>333</v>
      </c>
      <c r="B165" t="s">
        <v>9</v>
      </c>
      <c r="C165" t="s">
        <v>10</v>
      </c>
      <c r="D165" t="s">
        <v>123</v>
      </c>
      <c r="E165" t="s">
        <v>19</v>
      </c>
      <c r="F165">
        <v>351</v>
      </c>
    </row>
    <row r="166" spans="1:6">
      <c r="A166" t="s">
        <v>334</v>
      </c>
      <c r="B166" t="s">
        <v>9</v>
      </c>
      <c r="C166" t="s">
        <v>10</v>
      </c>
      <c r="D166" t="s">
        <v>123</v>
      </c>
      <c r="E166" t="s">
        <v>19</v>
      </c>
      <c r="F166">
        <v>681</v>
      </c>
    </row>
    <row r="167" spans="1:6">
      <c r="A167" t="s">
        <v>335</v>
      </c>
      <c r="B167" t="s">
        <v>9</v>
      </c>
      <c r="C167" t="s">
        <v>10</v>
      </c>
      <c r="D167" t="s">
        <v>123</v>
      </c>
      <c r="E167" t="s">
        <v>20</v>
      </c>
      <c r="F167">
        <v>541</v>
      </c>
    </row>
    <row r="168" spans="1:6">
      <c r="A168" t="s">
        <v>336</v>
      </c>
      <c r="B168" t="s">
        <v>9</v>
      </c>
      <c r="C168" t="s">
        <v>10</v>
      </c>
      <c r="D168" t="s">
        <v>123</v>
      </c>
      <c r="E168" t="s">
        <v>38</v>
      </c>
      <c r="F168">
        <v>614</v>
      </c>
    </row>
    <row r="169" spans="1:6">
      <c r="A169" t="s">
        <v>337</v>
      </c>
      <c r="B169" t="s">
        <v>9</v>
      </c>
      <c r="C169" t="s">
        <v>10</v>
      </c>
      <c r="D169" t="s">
        <v>123</v>
      </c>
      <c r="E169" t="s">
        <v>30</v>
      </c>
      <c r="F169">
        <v>3650</v>
      </c>
    </row>
    <row r="170" spans="1:6">
      <c r="A170" t="s">
        <v>338</v>
      </c>
      <c r="B170" t="s">
        <v>9</v>
      </c>
      <c r="C170" t="s">
        <v>10</v>
      </c>
      <c r="D170" t="s">
        <v>162</v>
      </c>
      <c r="E170" t="s">
        <v>27</v>
      </c>
      <c r="F170">
        <v>1592</v>
      </c>
    </row>
    <row r="171" spans="1:6">
      <c r="A171" t="s">
        <v>339</v>
      </c>
      <c r="B171" t="s">
        <v>9</v>
      </c>
      <c r="C171" t="s">
        <v>10</v>
      </c>
      <c r="D171" t="s">
        <v>146</v>
      </c>
      <c r="E171" t="s">
        <v>340</v>
      </c>
      <c r="F171">
        <v>301</v>
      </c>
    </row>
    <row r="172" spans="1:6">
      <c r="A172" t="s">
        <v>341</v>
      </c>
      <c r="B172" t="s">
        <v>9</v>
      </c>
      <c r="C172" t="s">
        <v>10</v>
      </c>
      <c r="D172" t="s">
        <v>146</v>
      </c>
      <c r="E172" t="s">
        <v>340</v>
      </c>
      <c r="F172">
        <v>329</v>
      </c>
    </row>
    <row r="173" spans="1:6">
      <c r="A173" t="s">
        <v>342</v>
      </c>
      <c r="B173" t="s">
        <v>9</v>
      </c>
      <c r="C173" t="s">
        <v>10</v>
      </c>
      <c r="D173" t="s">
        <v>146</v>
      </c>
      <c r="E173" t="s">
        <v>340</v>
      </c>
      <c r="F173">
        <v>584</v>
      </c>
    </row>
    <row r="174" spans="1:6">
      <c r="A174" t="s">
        <v>343</v>
      </c>
      <c r="B174" t="s">
        <v>9</v>
      </c>
      <c r="C174" t="s">
        <v>10</v>
      </c>
      <c r="D174" t="s">
        <v>146</v>
      </c>
      <c r="E174" t="s">
        <v>340</v>
      </c>
      <c r="F174">
        <v>286</v>
      </c>
    </row>
    <row r="175" spans="1:6">
      <c r="A175" t="s">
        <v>344</v>
      </c>
      <c r="B175" t="s">
        <v>9</v>
      </c>
      <c r="C175" t="s">
        <v>10</v>
      </c>
      <c r="D175" t="s">
        <v>146</v>
      </c>
      <c r="E175" t="s">
        <v>43</v>
      </c>
      <c r="F175">
        <v>1490</v>
      </c>
    </row>
    <row r="176" spans="1:6">
      <c r="A176" t="s">
        <v>345</v>
      </c>
      <c r="B176" t="s">
        <v>9</v>
      </c>
      <c r="C176" t="s">
        <v>10</v>
      </c>
      <c r="D176" t="s">
        <v>146</v>
      </c>
      <c r="E176" t="s">
        <v>30</v>
      </c>
      <c r="F176">
        <v>1997</v>
      </c>
    </row>
    <row r="177" spans="1:6">
      <c r="A177" t="s">
        <v>346</v>
      </c>
      <c r="B177" t="s">
        <v>9</v>
      </c>
      <c r="C177" t="s">
        <v>10</v>
      </c>
      <c r="D177" t="s">
        <v>146</v>
      </c>
      <c r="E177" t="s">
        <v>30</v>
      </c>
      <c r="F177">
        <v>1892</v>
      </c>
    </row>
    <row r="178" spans="1:6">
      <c r="A178" t="s">
        <v>347</v>
      </c>
      <c r="B178" t="s">
        <v>9</v>
      </c>
      <c r="C178" t="s">
        <v>10</v>
      </c>
      <c r="D178" t="s">
        <v>89</v>
      </c>
      <c r="E178" t="s">
        <v>36</v>
      </c>
      <c r="F178">
        <v>252</v>
      </c>
    </row>
    <row r="179" spans="1:6">
      <c r="A179" t="s">
        <v>348</v>
      </c>
      <c r="B179" t="s">
        <v>9</v>
      </c>
      <c r="C179" t="s">
        <v>10</v>
      </c>
      <c r="D179" t="s">
        <v>89</v>
      </c>
      <c r="E179" t="s">
        <v>36</v>
      </c>
      <c r="F179">
        <v>391</v>
      </c>
    </row>
    <row r="180" spans="1:6">
      <c r="A180" t="s">
        <v>349</v>
      </c>
      <c r="B180" t="s">
        <v>9</v>
      </c>
      <c r="C180" t="s">
        <v>10</v>
      </c>
      <c r="D180" t="s">
        <v>95</v>
      </c>
      <c r="E180" t="s">
        <v>43</v>
      </c>
      <c r="F180">
        <v>2293</v>
      </c>
    </row>
    <row r="181" spans="1:6">
      <c r="A181" t="s">
        <v>350</v>
      </c>
      <c r="B181" t="s">
        <v>9</v>
      </c>
      <c r="C181" t="s">
        <v>10</v>
      </c>
      <c r="D181" t="s">
        <v>95</v>
      </c>
      <c r="E181" t="s">
        <v>23</v>
      </c>
      <c r="F181">
        <v>916</v>
      </c>
    </row>
    <row r="182" spans="1:6">
      <c r="A182" t="s">
        <v>351</v>
      </c>
      <c r="B182" t="s">
        <v>9</v>
      </c>
      <c r="C182" t="s">
        <v>10</v>
      </c>
      <c r="D182" t="s">
        <v>95</v>
      </c>
      <c r="E182" t="s">
        <v>340</v>
      </c>
      <c r="F182">
        <v>448</v>
      </c>
    </row>
    <row r="183" spans="1:6">
      <c r="A183" t="s">
        <v>352</v>
      </c>
      <c r="B183" t="s">
        <v>9</v>
      </c>
      <c r="C183" t="s">
        <v>10</v>
      </c>
      <c r="D183" t="s">
        <v>95</v>
      </c>
      <c r="E183" t="s">
        <v>353</v>
      </c>
      <c r="F183">
        <v>1341</v>
      </c>
    </row>
    <row r="184" spans="1:6">
      <c r="A184" t="s">
        <v>354</v>
      </c>
      <c r="B184" t="s">
        <v>9</v>
      </c>
      <c r="C184" t="s">
        <v>10</v>
      </c>
      <c r="D184" t="s">
        <v>95</v>
      </c>
      <c r="E184" t="s">
        <v>36</v>
      </c>
      <c r="F184">
        <v>261</v>
      </c>
    </row>
    <row r="185" spans="1:6">
      <c r="A185" t="s">
        <v>355</v>
      </c>
      <c r="B185" t="s">
        <v>9</v>
      </c>
      <c r="C185" t="s">
        <v>10</v>
      </c>
      <c r="D185" t="s">
        <v>148</v>
      </c>
      <c r="E185" t="s">
        <v>36</v>
      </c>
      <c r="F185">
        <v>1753</v>
      </c>
    </row>
    <row r="186" spans="1:6">
      <c r="A186" t="s">
        <v>356</v>
      </c>
      <c r="B186" t="s">
        <v>9</v>
      </c>
      <c r="C186" t="s">
        <v>10</v>
      </c>
      <c r="D186" t="s">
        <v>148</v>
      </c>
      <c r="E186" t="s">
        <v>30</v>
      </c>
      <c r="F186">
        <v>4153</v>
      </c>
    </row>
    <row r="187" spans="1:6">
      <c r="A187" t="s">
        <v>357</v>
      </c>
      <c r="B187" t="s">
        <v>9</v>
      </c>
      <c r="C187" t="s">
        <v>10</v>
      </c>
      <c r="D187" t="s">
        <v>270</v>
      </c>
      <c r="E187" t="s">
        <v>340</v>
      </c>
      <c r="F187">
        <v>377</v>
      </c>
    </row>
    <row r="188" spans="1:6">
      <c r="A188" t="s">
        <v>358</v>
      </c>
      <c r="B188" t="s">
        <v>9</v>
      </c>
      <c r="C188" t="s">
        <v>10</v>
      </c>
      <c r="D188" t="s">
        <v>270</v>
      </c>
      <c r="E188" t="s">
        <v>340</v>
      </c>
      <c r="F188">
        <v>248</v>
      </c>
    </row>
    <row r="189" spans="1:6">
      <c r="A189" t="s">
        <v>359</v>
      </c>
      <c r="B189" t="s">
        <v>9</v>
      </c>
      <c r="C189" t="s">
        <v>10</v>
      </c>
      <c r="D189" t="s">
        <v>270</v>
      </c>
      <c r="E189" t="s">
        <v>340</v>
      </c>
      <c r="F189">
        <v>480</v>
      </c>
    </row>
    <row r="190" spans="1:6">
      <c r="A190" t="s">
        <v>360</v>
      </c>
      <c r="B190" t="s">
        <v>9</v>
      </c>
      <c r="C190" t="s">
        <v>10</v>
      </c>
      <c r="D190" t="s">
        <v>270</v>
      </c>
      <c r="E190" t="s">
        <v>340</v>
      </c>
      <c r="F190">
        <v>551</v>
      </c>
    </row>
    <row r="191" spans="1:6">
      <c r="A191" t="s">
        <v>361</v>
      </c>
      <c r="B191" t="s">
        <v>9</v>
      </c>
      <c r="C191" t="s">
        <v>10</v>
      </c>
      <c r="D191" t="s">
        <v>242</v>
      </c>
      <c r="E191" t="s">
        <v>362</v>
      </c>
      <c r="F191">
        <v>1979</v>
      </c>
    </row>
    <row r="192" spans="1:6">
      <c r="A192" t="s">
        <v>363</v>
      </c>
      <c r="B192" t="s">
        <v>9</v>
      </c>
      <c r="C192" t="s">
        <v>10</v>
      </c>
      <c r="D192" t="s">
        <v>113</v>
      </c>
      <c r="E192" t="s">
        <v>20</v>
      </c>
      <c r="F192">
        <v>1144</v>
      </c>
    </row>
    <row r="193" spans="1:6">
      <c r="A193" t="s">
        <v>364</v>
      </c>
      <c r="B193" t="s">
        <v>9</v>
      </c>
      <c r="C193" t="s">
        <v>10</v>
      </c>
      <c r="D193" t="s">
        <v>113</v>
      </c>
      <c r="E193" t="s">
        <v>365</v>
      </c>
      <c r="F193">
        <v>2546</v>
      </c>
    </row>
    <row r="194" spans="1:6">
      <c r="A194" t="s">
        <v>366</v>
      </c>
      <c r="B194" t="s">
        <v>9</v>
      </c>
      <c r="C194" t="s">
        <v>10</v>
      </c>
      <c r="D194" t="s">
        <v>113</v>
      </c>
      <c r="E194" t="s">
        <v>340</v>
      </c>
      <c r="F194">
        <v>904</v>
      </c>
    </row>
    <row r="195" spans="1:6">
      <c r="A195" t="s">
        <v>367</v>
      </c>
      <c r="B195" t="s">
        <v>9</v>
      </c>
      <c r="C195" t="s">
        <v>10</v>
      </c>
      <c r="D195" t="s">
        <v>92</v>
      </c>
      <c r="E195" t="s">
        <v>42</v>
      </c>
      <c r="F195">
        <v>570</v>
      </c>
    </row>
    <row r="196" spans="1:6">
      <c r="A196" t="s">
        <v>368</v>
      </c>
      <c r="B196" t="s">
        <v>9</v>
      </c>
      <c r="C196" t="s">
        <v>10</v>
      </c>
      <c r="D196" t="s">
        <v>92</v>
      </c>
      <c r="E196" t="s">
        <v>42</v>
      </c>
      <c r="F196">
        <v>1108</v>
      </c>
    </row>
    <row r="197" spans="1:6">
      <c r="A197" t="s">
        <v>369</v>
      </c>
      <c r="B197" t="s">
        <v>9</v>
      </c>
      <c r="C197" t="s">
        <v>10</v>
      </c>
      <c r="D197" t="s">
        <v>92</v>
      </c>
      <c r="E197" t="s">
        <v>36</v>
      </c>
      <c r="F197">
        <v>412</v>
      </c>
    </row>
    <row r="198" spans="1:6">
      <c r="A198" t="s">
        <v>370</v>
      </c>
      <c r="B198" t="s">
        <v>9</v>
      </c>
      <c r="C198" t="s">
        <v>10</v>
      </c>
      <c r="D198" t="s">
        <v>228</v>
      </c>
      <c r="E198" t="s">
        <v>27</v>
      </c>
      <c r="F198">
        <v>553</v>
      </c>
    </row>
    <row r="199" spans="1:6">
      <c r="A199" t="s">
        <v>371</v>
      </c>
      <c r="B199" t="s">
        <v>9</v>
      </c>
      <c r="C199" t="s">
        <v>10</v>
      </c>
      <c r="D199" t="s">
        <v>228</v>
      </c>
      <c r="E199" t="s">
        <v>353</v>
      </c>
      <c r="F199">
        <v>1269</v>
      </c>
    </row>
    <row r="200" spans="1:6">
      <c r="A200" t="s">
        <v>372</v>
      </c>
      <c r="B200" t="s">
        <v>9</v>
      </c>
      <c r="C200" t="s">
        <v>10</v>
      </c>
      <c r="D200" t="s">
        <v>228</v>
      </c>
      <c r="E200" t="s">
        <v>23</v>
      </c>
      <c r="F200">
        <v>5005</v>
      </c>
    </row>
    <row r="201" spans="1:6">
      <c r="A201" t="s">
        <v>373</v>
      </c>
      <c r="B201" t="s">
        <v>9</v>
      </c>
      <c r="C201" t="s">
        <v>10</v>
      </c>
      <c r="D201" t="s">
        <v>97</v>
      </c>
      <c r="E201" t="s">
        <v>11</v>
      </c>
      <c r="F201">
        <v>708</v>
      </c>
    </row>
    <row r="202" spans="1:6">
      <c r="A202" t="s">
        <v>374</v>
      </c>
      <c r="B202" t="s">
        <v>9</v>
      </c>
      <c r="C202" t="s">
        <v>10</v>
      </c>
      <c r="D202" t="s">
        <v>97</v>
      </c>
      <c r="E202" t="s">
        <v>36</v>
      </c>
      <c r="F202">
        <v>414</v>
      </c>
    </row>
    <row r="203" spans="1:6">
      <c r="A203" t="s">
        <v>375</v>
      </c>
      <c r="B203" t="s">
        <v>9</v>
      </c>
      <c r="C203" t="s">
        <v>10</v>
      </c>
      <c r="D203" t="s">
        <v>97</v>
      </c>
      <c r="E203" t="s">
        <v>36</v>
      </c>
      <c r="F203">
        <v>980</v>
      </c>
    </row>
    <row r="204" spans="1:6">
      <c r="A204" t="s">
        <v>376</v>
      </c>
      <c r="B204" t="s">
        <v>9</v>
      </c>
      <c r="C204" t="s">
        <v>10</v>
      </c>
      <c r="D204" t="s">
        <v>377</v>
      </c>
      <c r="E204" t="s">
        <v>378</v>
      </c>
      <c r="F204">
        <v>4274</v>
      </c>
    </row>
    <row r="205" spans="1:6">
      <c r="A205" t="s">
        <v>379</v>
      </c>
      <c r="B205" t="s">
        <v>9</v>
      </c>
      <c r="C205" t="s">
        <v>10</v>
      </c>
      <c r="D205" t="s">
        <v>377</v>
      </c>
      <c r="E205" t="s">
        <v>30</v>
      </c>
      <c r="F205">
        <v>2547</v>
      </c>
    </row>
    <row r="206" spans="1:6">
      <c r="A206" t="s">
        <v>380</v>
      </c>
      <c r="B206" t="s">
        <v>9</v>
      </c>
      <c r="C206" t="s">
        <v>10</v>
      </c>
      <c r="D206" t="s">
        <v>377</v>
      </c>
      <c r="E206" t="s">
        <v>30</v>
      </c>
      <c r="F206">
        <v>1208</v>
      </c>
    </row>
    <row r="207" spans="1:6">
      <c r="A207" t="s">
        <v>381</v>
      </c>
      <c r="B207" t="s">
        <v>9</v>
      </c>
      <c r="C207" t="s">
        <v>10</v>
      </c>
      <c r="D207" t="s">
        <v>377</v>
      </c>
      <c r="E207" t="s">
        <v>30</v>
      </c>
      <c r="F207">
        <v>2373</v>
      </c>
    </row>
    <row r="208" spans="1:6">
      <c r="A208" t="s">
        <v>382</v>
      </c>
      <c r="B208" t="s">
        <v>9</v>
      </c>
      <c r="C208" t="s">
        <v>10</v>
      </c>
      <c r="D208" t="s">
        <v>377</v>
      </c>
      <c r="E208" t="s">
        <v>30</v>
      </c>
      <c r="F208">
        <v>1552</v>
      </c>
    </row>
    <row r="209" spans="1:6">
      <c r="A209" t="s">
        <v>383</v>
      </c>
      <c r="B209" t="s">
        <v>9</v>
      </c>
      <c r="C209" t="s">
        <v>10</v>
      </c>
      <c r="D209" t="s">
        <v>377</v>
      </c>
      <c r="E209" t="s">
        <v>30</v>
      </c>
      <c r="F209">
        <v>1683</v>
      </c>
    </row>
    <row r="210" spans="1:6">
      <c r="A210" t="s">
        <v>384</v>
      </c>
      <c r="B210" t="s">
        <v>9</v>
      </c>
      <c r="C210" t="s">
        <v>10</v>
      </c>
      <c r="D210" t="s">
        <v>377</v>
      </c>
      <c r="E210" t="s">
        <v>30</v>
      </c>
      <c r="F210">
        <v>1056</v>
      </c>
    </row>
    <row r="211" spans="1:6">
      <c r="A211" t="s">
        <v>385</v>
      </c>
      <c r="B211" t="s">
        <v>9</v>
      </c>
      <c r="C211" t="s">
        <v>10</v>
      </c>
      <c r="D211" t="s">
        <v>386</v>
      </c>
      <c r="E211" t="s">
        <v>387</v>
      </c>
      <c r="F211">
        <v>568</v>
      </c>
    </row>
    <row r="212" spans="1:6">
      <c r="A212" t="s">
        <v>388</v>
      </c>
      <c r="B212" t="s">
        <v>9</v>
      </c>
      <c r="C212" t="s">
        <v>10</v>
      </c>
      <c r="D212" t="s">
        <v>386</v>
      </c>
      <c r="E212" t="s">
        <v>30</v>
      </c>
      <c r="F212">
        <v>1680</v>
      </c>
    </row>
    <row r="213" spans="1:6">
      <c r="A213" t="s">
        <v>389</v>
      </c>
      <c r="B213" t="s">
        <v>9</v>
      </c>
      <c r="C213" t="s">
        <v>10</v>
      </c>
      <c r="D213" t="s">
        <v>386</v>
      </c>
      <c r="E213" t="s">
        <v>30</v>
      </c>
      <c r="F213">
        <v>1921</v>
      </c>
    </row>
    <row r="214" spans="1:6">
      <c r="A214" t="s">
        <v>390</v>
      </c>
      <c r="B214" t="s">
        <v>9</v>
      </c>
      <c r="C214" t="s">
        <v>10</v>
      </c>
      <c r="D214" t="s">
        <v>386</v>
      </c>
      <c r="E214" t="s">
        <v>30</v>
      </c>
      <c r="F214">
        <v>2391</v>
      </c>
    </row>
    <row r="215" spans="1:6">
      <c r="A215" t="s">
        <v>391</v>
      </c>
      <c r="B215" t="s">
        <v>9</v>
      </c>
      <c r="C215" t="s">
        <v>10</v>
      </c>
      <c r="D215" t="s">
        <v>386</v>
      </c>
      <c r="E215" t="s">
        <v>37</v>
      </c>
      <c r="F215">
        <v>592</v>
      </c>
    </row>
    <row r="216" spans="1:6">
      <c r="A216" t="s">
        <v>392</v>
      </c>
      <c r="B216" t="s">
        <v>9</v>
      </c>
      <c r="C216" t="s">
        <v>10</v>
      </c>
      <c r="D216" t="s">
        <v>386</v>
      </c>
      <c r="E216" t="s">
        <v>393</v>
      </c>
      <c r="F216">
        <v>354</v>
      </c>
    </row>
    <row r="217" spans="1:6">
      <c r="A217" t="s">
        <v>394</v>
      </c>
      <c r="B217" t="s">
        <v>9</v>
      </c>
      <c r="C217" t="s">
        <v>10</v>
      </c>
      <c r="D217" t="s">
        <v>386</v>
      </c>
      <c r="E217" t="s">
        <v>395</v>
      </c>
      <c r="F217">
        <v>1360</v>
      </c>
    </row>
    <row r="218" spans="1:6">
      <c r="A218" t="s">
        <v>396</v>
      </c>
      <c r="B218" t="s">
        <v>9</v>
      </c>
      <c r="C218" t="s">
        <v>10</v>
      </c>
      <c r="D218" t="s">
        <v>386</v>
      </c>
      <c r="E218" t="s">
        <v>395</v>
      </c>
      <c r="F218">
        <v>560</v>
      </c>
    </row>
    <row r="219" spans="1:6">
      <c r="A219" t="s">
        <v>397</v>
      </c>
      <c r="B219" t="s">
        <v>9</v>
      </c>
      <c r="C219" t="s">
        <v>10</v>
      </c>
      <c r="D219" t="s">
        <v>386</v>
      </c>
      <c r="E219" t="s">
        <v>395</v>
      </c>
      <c r="F219">
        <v>140</v>
      </c>
    </row>
    <row r="220" spans="1:6">
      <c r="A220" t="s">
        <v>398</v>
      </c>
      <c r="B220" t="s">
        <v>9</v>
      </c>
      <c r="C220" t="s">
        <v>10</v>
      </c>
      <c r="D220" t="s">
        <v>386</v>
      </c>
      <c r="E220" t="s">
        <v>36</v>
      </c>
      <c r="F220">
        <v>315</v>
      </c>
    </row>
    <row r="221" spans="1:6">
      <c r="A221" t="s">
        <v>399</v>
      </c>
      <c r="B221" t="s">
        <v>6</v>
      </c>
      <c r="C221" t="s">
        <v>7</v>
      </c>
      <c r="D221" t="s">
        <v>65</v>
      </c>
      <c r="E221" t="s">
        <v>400</v>
      </c>
      <c r="F221">
        <v>631</v>
      </c>
    </row>
    <row r="222" spans="1:6">
      <c r="F222" s="6">
        <f>SUM(F2:F221)</f>
        <v>293764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Details</vt:lpstr>
      <vt:lpstr>Pending Colletion</vt:lpstr>
      <vt:lpstr>Remittence details</vt:lpstr>
      <vt:lpstr>Debit to Agent</vt:lpstr>
      <vt:lpstr>Debit to Vendor</vt:lpstr>
      <vt:lpstr>Write-off</vt:lpstr>
      <vt:lpstr>Waybill Details</vt:lpstr>
      <vt:lpstr>Details by Vanama</vt:lpstr>
      <vt:lpstr>As per Anchor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Aravinth kumar Arul Dass</cp:lastModifiedBy>
  <cp:lastPrinted>2024-09-24T12:01:33Z</cp:lastPrinted>
  <dcterms:created xsi:type="dcterms:W3CDTF">2024-06-20T04:09:00Z</dcterms:created>
  <dcterms:modified xsi:type="dcterms:W3CDTF">2025-06-24T13:47:17Z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1033-11.2.0.9150</vt:lpwstr>
  </property>
</Properties>
</file>